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/>
  <c r="G27"/>
  <c r="G70"/>
  <c r="G68"/>
  <c r="G59"/>
  <c r="G58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<sst xmlns="http://schemas.openxmlformats.org/spreadsheetml/2006/main" count="507" uniqueCount="152">
  <si>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</si>
  <si>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</si>
  <si>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</si>
  <si>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</si>
  <si>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</si>
  <si>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</si>
  <si>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</si>
  <si>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</si>
  <si>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</si>
  <si>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</si>
  <si>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</si>
  <si>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</si>
  <si>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</si>
  <si>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</si>
  <si>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</si>
  <si>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</si>
  <si>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</si>
  <si>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</si>
  <si>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</si>
  <si>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</si>
  <si>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</si>
  <si>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</si>
  <si>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</si>
  <si>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</si>
  <si>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</si>
  <si>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</si>
  <si>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</si>
  <si>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</si>
  <si>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</si>
  <si>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</si>
  <si>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</si>
  <si>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Складское помещение НЕ ТРЕБУЕТСЯ</t>
  </si>
  <si>
    <t>Ручка шариковая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</si>
  <si>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</si>
  <si>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</si>
  <si>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</si>
  <si>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</si>
  <si>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</si>
  <si>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</si>
  <si>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</si>
  <si>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</si>
  <si>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</si>
  <si>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</si>
  <si>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</si>
  <si>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</si>
  <si>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</si>
  <si>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</si>
  <si>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</si>
  <si>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</si>
  <si>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</si>
  <si>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</si>
  <si>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</si>
  <si>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</si>
  <si>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</si>
  <si>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</si>
  <si>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</si>
  <si>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</si>
  <si>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</si>
  <si>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</si>
  <si>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Геопространственная цифровая инженерия</t>
  </si>
  <si>
    <t>Региональный</t>
  </si>
  <si>
    <t>Общая зона конкурсной площадки (оборудование, инструмент, мебель, канцелярия)</t>
  </si>
  <si>
    <t>Площадь зоны: не менее 130 кв.м.</t>
  </si>
  <si>
    <t xml:space="preserve">Освещение: Допустимо верхнее искусственное освещение (не менее 400 люкс) </t>
  </si>
  <si>
    <t>Контур заземления для электропитания и сети слаботочных подключений (при необходимости) : требуется</t>
  </si>
  <si>
    <t>Покрытие пола: -</t>
  </si>
  <si>
    <t>Типовая позиция</t>
  </si>
  <si>
    <t>Стакан одноразовый 200 мл</t>
  </si>
  <si>
    <t>Пластиковый (полипропилен (ПП)), белый/прозрачный</t>
  </si>
  <si>
    <t>Мусорное ведро</t>
  </si>
  <si>
    <t>Объем не менее 14 л. Высота не менее 30 см.</t>
  </si>
  <si>
    <t>Комната Конкурсантов (по количеству конкурсантов)</t>
  </si>
  <si>
    <t>Площадь зоны: не менее 40 кв.м.</t>
  </si>
  <si>
    <t>Освещение: Допустимо верхнее искусственное освещение ( не менее 400 люкс)</t>
  </si>
  <si>
    <t xml:space="preserve">Электричество: 5 розеток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</si>
  <si>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</si>
  <si>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Стол</t>
  </si>
  <si>
    <t>Высота не менее 75 см. Длина не менее 180 см. Ширина не менее 70 см.</t>
  </si>
  <si>
    <t>Стул офисный со спинкой на ножках с высотой сидения не менее 48 см.</t>
  </si>
  <si>
    <t xml:space="preserve">шт (на 1 раб.место) </t>
  </si>
  <si>
    <t>Вешалка с крючками</t>
  </si>
  <si>
    <t>Комната Экспертов (включая Главного эксперта) (по количеству экспертов)</t>
  </si>
  <si>
    <t>Площадь зоны: не менее 30 кв.м.</t>
  </si>
  <si>
    <t xml:space="preserve">Электричество: 4 розетки подключения к сети  по (220 Вольт и 380 Вольт)	</t>
  </si>
  <si>
    <t>Офисный пакет приложений</t>
  </si>
  <si>
    <t>Набор программных продуктов, которые предназначены для обработки на компьютере документов в электронном формате.</t>
  </si>
  <si>
    <t>Бумага 500 листов (упаковка)</t>
  </si>
  <si>
    <t>Бумага для офисной техники формата А4, 80 г/кв.м</t>
  </si>
  <si>
    <t>Канцелярия</t>
  </si>
  <si>
    <t>Степлер с комплектом скоб (1000 шт.)</t>
  </si>
  <si>
    <t>До 50 листов, тип и размер скоб для степлера:
24/6, 24/8, 26/6</t>
  </si>
  <si>
    <t>Файл с перфорацией формата А4</t>
  </si>
  <si>
    <t>A4, 60 мкм, прозрачный, гладкий</t>
  </si>
  <si>
    <t>Аптечка первой помощи универсальная</t>
  </si>
  <si>
    <t>Огнетушитель углекислотный</t>
  </si>
  <si>
    <t>Напольный, с нагревом, размещение бутыли - сверху,
тип кранов - нажим чашкой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</si>
  <si>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</si>
  <si>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</si>
  <si>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</si>
  <si>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-</t>
  </si>
  <si>
    <t>Площадь зоны: не менее 60 кв.м.</t>
  </si>
  <si>
    <t xml:space="preserve">Электричество: подключения к сети  по (220 Вольт и 380 Вольт)	</t>
  </si>
  <si>
    <t>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</si>
  <si>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>ГИС Аксиома или аналог</t>
  </si>
  <si>
    <t>Геоинформационная система для задач геодезии</t>
  </si>
  <si>
    <t>Геоинформационная система для решения задач геодезии, маркшейдерии и градостроительства.
Предоставляет профессионалам гибкий набор инструментов для решения узких отраслевых задач в полноценном трехмерном окружении</t>
  </si>
  <si>
    <t>ГИС Спутник (свободно распостраняемое ПО) или аналог</t>
  </si>
  <si>
    <t>Фотограмметрическое программное обеспечение</t>
  </si>
  <si>
    <t>Для обрабатки изображений, получаемых с помощью RGB- или мультиспектральных камер, включая мультикамерные системы, преобразовывать снимки в плотные облака точек, текстурированные полигональные модели, геопривязанные ортофотопланы и цифровые модели рельефа/местности (ЦМР/ЦММ)</t>
  </si>
  <si>
    <t>Agisoft Metashape Pro или аналог https://www.geoscan.aero/ru/software/agisoft/metashape_pro</t>
  </si>
  <si>
    <t>Microsoft Office или аналог</t>
  </si>
  <si>
    <t>Геоинформационный сервис</t>
  </si>
  <si>
    <t>Настольная версия; отображение трехмерного изображения Земли, основанное на спутниковых снимках. Инструментарий: получение координат точек, измерение расстояний, площадей полигонов, расстановка меток.</t>
  </si>
  <si>
    <t>ПО Google Earth или аналог</t>
  </si>
  <si>
    <t>Сетевой фильтр</t>
  </si>
  <si>
    <t>Сетевой фильтр на 6 розеток</t>
  </si>
  <si>
    <t xml:space="preserve">шт (на 2 раб.места)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</si>
  <si>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400 люкс)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</si>
  <si>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</si>
  <si>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Шариковая, автоматическая, синяя</t>
  </si>
  <si>
    <t>Листы бумаги А4</t>
  </si>
  <si>
    <t xml:space="preserve">1. Зона для работ предусмотренных в вариативном модуле №1 (А) (по количеству конкурсантов) </t>
  </si>
  <si>
    <r>
      <t xml:space="preserve">Личный инструмент конкурсанта </t>
    </r>
    <r>
      <rPr>
        <b/>
        <sz val="16"/>
        <rFont val="Times New Roman"/>
        <family val="1"/>
        <charset val="204"/>
      </rPr>
      <t>НЕ ПРЕДУСМОТРЕНО</t>
    </r>
  </si>
  <si>
    <t xml:space="preserve">Короб архивный </t>
  </si>
  <si>
    <t>На 2-х завязках 100 мм (244х316 мм) гофрокартон до 1000 листов</t>
  </si>
  <si>
    <t>Курганская область</t>
  </si>
  <si>
    <t xml:space="preserve"> г.Курган ,ГБПОУ «Курганский государственный колледж»</t>
  </si>
  <si>
    <t xml:space="preserve"> г.Курган, просп. Конституции, 75</t>
  </si>
  <si>
    <t xml:space="preserve"> Прокопчук Татьяна Григорьевна</t>
  </si>
  <si>
    <t xml:space="preserve"> prokopchuktanya@mail.ru</t>
  </si>
  <si>
    <t>15 (5)</t>
  </si>
  <si>
    <t>Иванов Василий Сергеевич</t>
  </si>
  <si>
    <t>ivanovvasilii2004@list.ru</t>
  </si>
  <si>
    <t>11.03.24 - 16.03.24</t>
  </si>
  <si>
    <t xml:space="preserve">Электричество: 6 розеток подключения к сети  по (220 Вольт и 380 Вольт)	</t>
  </si>
  <si>
    <t>Покрытие пола: линолеум</t>
  </si>
  <si>
    <t>Покрытие пола: -линолеум</t>
  </si>
  <si>
    <t>Epson M3170, компактный монохромный принтер, А4, возможность поточного сканирования</t>
  </si>
  <si>
    <t>Моноблок HP  (проверка работ) с выходом в Интернет</t>
  </si>
  <si>
    <t>Моноблок HP ProOne 440 G4 23.8" FHD/ Core i7-8700T/ 16GB/ 128 GB SSD + 1TB/ Radeon 530 2GB/ DVD-RW/ WiFi/ BT/ Win10Pro (4YW00ES) 
Разрешение экрана: не менее FullHD
Покрытие экрана: матовое/антибликовое
Количество ядер процессора: не менее 4
Процессор: Intel или AMD, 2.0+ GHz	 
Видеокарта:  встроенная
Тип оперативной памяти: не хуже DDR3
Объем оперативной памяти: не менее 16
Накопитель SSD или HDD: наличие не менее 240 Гб
Карт-ридер: не хуже SD/SDHC/SDXC наличие
Интерфейсы: требуется соответствие
HDMI или 1-го Mini DisplayPort / DisplayPort не менее 1
для монитора D-Sub (VGA) не менее 1
USB 2.0 (порт) не менее 2
USB 3.0 (порт) не менее 1
RJ-45 не менее 1
Вход для микрофона не менее 1
Разъем для наушников не менее 1
Операционная система Windows 10 64 bit Rus наличие
Поддержка Wi-Fi 802.11 b/g/n, Bluetooth наличие
Встроенная веб-камера наличие
Микрофон наличие
Аудиосистема 2.0 наличие
Время автономной работы не менее 4
Комплектация устройство, руководство пользователя, все провода, переходники и кабели необходимые для работы.
Компьютерная мышь или для ПК комплект клавиатура+мышь, монитор не менее 24 дюймов</t>
  </si>
  <si>
    <t xml:space="preserve">1500х600х780 (ШхГхВ)  </t>
  </si>
  <si>
    <t>Стул офисный, ткань, синий, без подлокотников</t>
  </si>
  <si>
    <t>Деревянная многорожковая, 10 крючков на одной вешалке</t>
  </si>
  <si>
    <t>Шкаф (Вешалки под одежду)</t>
  </si>
  <si>
    <t>Шкаф двухстворчатый, 10 вешалок</t>
  </si>
  <si>
    <t xml:space="preserve">Моноблок HP </t>
  </si>
  <si>
    <t>Моноблок HP ProOne 440 G4 23.8" FHD/ Core i7-8700T/ 16GB/ 128 GB SSD + 1TB/ Radeon 530 2GB/ DVD-RW/ WiFi/ BT/ Win10Pro (4YW00ES) 
Поддержка Wi-Fi 802.11 b/g/n, Bluetooth наличие
Встроенная веб-камера наличие
Микрофон наличие
Аудиосистема 2.0 наличие
Комплектация устройство, руководство пользователя, все провода, переходники и кабели необходимые для работы.
Компьютерная мышь или для ПК комплект клавиатура+мышь</t>
  </si>
  <si>
    <t>IT-оборудование</t>
  </si>
  <si>
    <t xml:space="preserve">Геоинформационная система </t>
  </si>
  <si>
    <t xml:space="preserve">1. Зона для работ предусмотренных в Модулях обязательных к выполнению (инвариант)  (5 рабочих мест) </t>
  </si>
  <si>
    <t xml:space="preserve">1. Зона для работ предусмотренных в вариативном модуле №1 (А) (5 рабочих мест) </t>
  </si>
  <si>
    <t>Моноблок HP  (Сервер лицензий) с выходом в Интернет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</si>
</sst>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10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7" xfId="0" applyFont="1" applyBorder="1" applyAlignment="1">
      <alignment wrapText="1"/>
    </xf>
    <xf numFmtId="0" fontId="14" fillId="0" borderId="17" xfId="0" applyFont="1" applyBorder="1" applyAlignment="1">
      <alignment horizontal="right" wrapText="1"/>
    </xf>
    <xf numFmtId="0" fontId="15" fillId="0" borderId="17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/>
    </xf>
    <xf numFmtId="0" fontId="2" fillId="0" borderId="17" xfId="1" applyFont="1" applyBorder="1" applyAlignment="1">
      <alignment horizontal="left" wrapText="1"/>
    </xf>
    <xf numFmtId="0" fontId="2" fillId="0" borderId="17" xfId="1" applyFont="1" applyBorder="1" applyAlignment="1">
      <alignment vertical="center" wrapText="1"/>
    </xf>
    <xf numFmtId="0" fontId="2" fillId="0" borderId="17" xfId="1" applyFont="1" applyBorder="1" applyAlignment="1">
      <alignment horizontal="center" wrapText="1"/>
    </xf>
    <xf numFmtId="0" fontId="2" fillId="0" borderId="17" xfId="1" applyFont="1" applyBorder="1" applyAlignment="1">
      <alignment wrapText="1"/>
    </xf>
    <xf numFmtId="0" fontId="2" fillId="0" borderId="5" xfId="1" applyFont="1" applyBorder="1" applyAlignment="1">
      <alignment horizontal="left"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4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11" fillId="0" borderId="17" xfId="2" applyBorder="1" applyAlignment="1">
      <alignment horizontal="right" wrapText="1"/>
    </xf>
    <xf numFmtId="0" fontId="1" fillId="0" borderId="0" xfId="1"/>
    <xf numFmtId="0" fontId="2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7" fillId="0" borderId="0" xfId="1" applyFont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25" xfId="1" applyFont="1" applyBorder="1" applyAlignment="1">
      <alignment wrapText="1"/>
    </xf>
    <xf numFmtId="0" fontId="5" fillId="2" borderId="19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wrapText="1"/>
    </xf>
    <xf numFmtId="0" fontId="6" fillId="0" borderId="21" xfId="1" applyFont="1" applyBorder="1" applyAlignment="1">
      <alignment horizontal="left" vertical="top" wrapText="1"/>
    </xf>
    <xf numFmtId="0" fontId="3" fillId="0" borderId="22" xfId="1" applyFont="1" applyBorder="1" applyAlignment="1">
      <alignment wrapText="1"/>
    </xf>
    <xf numFmtId="0" fontId="3" fillId="0" borderId="23" xfId="1" applyFont="1" applyBorder="1" applyAlignment="1">
      <alignment wrapText="1"/>
    </xf>
    <xf numFmtId="0" fontId="5" fillId="3" borderId="20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/>
    </xf>
    <xf numFmtId="0" fontId="3" fillId="0" borderId="22" xfId="1" applyFont="1" applyBorder="1"/>
    <xf numFmtId="0" fontId="3" fillId="0" borderId="23" xfId="1" applyFont="1" applyBorder="1"/>
    <xf numFmtId="0" fontId="3" fillId="0" borderId="25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3" fillId="5" borderId="0" xfId="1" applyFont="1" applyFill="1" applyAlignment="1">
      <alignment horizontal="center" vertical="center" wrapText="1"/>
    </xf>
    <xf numFmtId="0" fontId="8" fillId="6" borderId="0" xfId="1" applyFont="1" applyFill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17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wrapText="1"/>
    </xf>
    <xf numFmtId="0" fontId="9" fillId="2" borderId="4" xfId="1" applyFont="1" applyFill="1" applyBorder="1" applyAlignment="1">
      <alignment horizontal="center" vertical="center"/>
    </xf>
    <xf numFmtId="0" fontId="16" fillId="0" borderId="3" xfId="1" applyFont="1" applyBorder="1"/>
    <xf numFmtId="0" fontId="6" fillId="0" borderId="13" xfId="1" applyFont="1" applyBorder="1" applyAlignment="1">
      <alignment horizontal="left" vertical="top" wrapText="1"/>
    </xf>
    <xf numFmtId="0" fontId="3" fillId="0" borderId="12" xfId="1" applyFont="1" applyBorder="1"/>
    <xf numFmtId="0" fontId="3" fillId="0" borderId="11" xfId="1" applyFont="1" applyBorder="1"/>
    <xf numFmtId="0" fontId="2" fillId="0" borderId="26" xfId="1" applyFont="1" applyBorder="1" applyAlignment="1">
      <alignment horizontal="left" vertical="top" wrapText="1"/>
    </xf>
    <xf numFmtId="0" fontId="3" fillId="0" borderId="27" xfId="1" applyFont="1" applyBorder="1" applyAlignment="1">
      <alignment wrapText="1"/>
    </xf>
    <xf numFmtId="0" fontId="3" fillId="0" borderId="28" xfId="1" applyFont="1" applyBorder="1" applyAlignment="1">
      <alignment wrapText="1"/>
    </xf>
    <xf numFmtId="0" fontId="3" fillId="0" borderId="27" xfId="1" applyFont="1" applyBorder="1"/>
    <xf numFmtId="0" fontId="3" fillId="0" borderId="28" xfId="1" applyFont="1" applyBorder="1"/>
    <xf numFmtId="0" fontId="3" fillId="0" borderId="7" xfId="1" applyFont="1" applyBorder="1" applyAlignment="1">
      <alignment wrapText="1"/>
    </xf>
    <xf numFmtId="0" fontId="3" fillId="0" borderId="6" xfId="1" applyFont="1" applyBorder="1" applyAlignment="1">
      <alignment wrapText="1"/>
    </xf>
    <xf numFmtId="0" fontId="5" fillId="7" borderId="18" xfId="1" applyFont="1" applyFill="1" applyBorder="1" applyAlignment="1">
      <alignment horizontal="center" wrapText="1"/>
    </xf>
    <xf numFmtId="0" fontId="5" fillId="7" borderId="15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0" borderId="12" xfId="1" applyFont="1" applyBorder="1" applyAlignment="1">
      <alignment wrapText="1"/>
    </xf>
    <xf numFmtId="0" fontId="3" fillId="0" borderId="11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5" fillId="7" borderId="18" xfId="1" applyFont="1" applyFill="1" applyBorder="1" applyAlignment="1">
      <alignment horizontal="center"/>
    </xf>
    <xf numFmtId="0" fontId="5" fillId="7" borderId="1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5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vanovvasilii2004@lis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B19" sqref="B19"/>
    </sheetView>
  </sheetViews>
  <sheetFormatPr defaultRowHeight="18"/>
  <cols>
    <col min="1" max="1" width="46.5546875" style="13" customWidth="1"/>
    <col min="2" max="2" width="90.5546875" style="14" customWidth="1"/>
  </cols>
  <sheetData>
    <row r="2" spans="1:2">
      <c r="B2" s="13"/>
    </row>
    <row r="3" spans="1:2">
      <c r="A3" s="15" t="s">
        <v>36</v>
      </c>
      <c r="B3" s="16" t="s">
        <v>59</v>
      </c>
    </row>
    <row r="4" spans="1:2">
      <c r="A4" s="15" t="s">
        <v>56</v>
      </c>
      <c r="B4" s="16" t="s">
        <v>60</v>
      </c>
    </row>
    <row r="5" spans="1:2">
      <c r="A5" s="15" t="s">
        <v>35</v>
      </c>
      <c r="B5" s="16" t="s">
        <v>125</v>
      </c>
    </row>
    <row r="6" spans="1:2" ht="36">
      <c r="A6" s="15" t="s">
        <v>46</v>
      </c>
      <c r="B6" s="16" t="s">
        <v>126</v>
      </c>
    </row>
    <row r="7" spans="1:2">
      <c r="A7" s="15" t="s">
        <v>57</v>
      </c>
      <c r="B7" s="16" t="s">
        <v>127</v>
      </c>
    </row>
    <row r="8" spans="1:2">
      <c r="A8" s="15" t="s">
        <v>37</v>
      </c>
      <c r="B8" s="16" t="s">
        <v>133</v>
      </c>
    </row>
    <row r="9" spans="1:2">
      <c r="A9" s="15" t="s">
        <v>38</v>
      </c>
      <c r="B9" s="16" t="s">
        <v>128</v>
      </c>
    </row>
    <row r="10" spans="1:2">
      <c r="A10" s="15" t="s">
        <v>44</v>
      </c>
      <c r="B10" s="17" t="s">
        <v>129</v>
      </c>
    </row>
    <row r="11" spans="1:2">
      <c r="A11" s="15" t="s">
        <v>39</v>
      </c>
      <c r="B11" s="16">
        <v>89129727726</v>
      </c>
    </row>
    <row r="12" spans="1:2">
      <c r="A12" s="15" t="s">
        <v>40</v>
      </c>
      <c r="B12" s="16" t="s">
        <v>131</v>
      </c>
    </row>
    <row r="13" spans="1:2">
      <c r="A13" s="15" t="s">
        <v>45</v>
      </c>
      <c r="B13" s="40" t="s">
        <v>132</v>
      </c>
    </row>
    <row r="14" spans="1:2">
      <c r="A14" s="15" t="s">
        <v>41</v>
      </c>
      <c r="B14" s="16">
        <v>89125777276</v>
      </c>
    </row>
    <row r="15" spans="1:2">
      <c r="A15" s="15" t="s">
        <v>42</v>
      </c>
      <c r="B15" s="16" t="s">
        <v>130</v>
      </c>
    </row>
    <row r="16" spans="1:2">
      <c r="A16" s="15" t="s">
        <v>43</v>
      </c>
      <c r="B16" s="16">
        <v>5</v>
      </c>
    </row>
    <row r="17" spans="1:2">
      <c r="A17" s="15" t="s">
        <v>58</v>
      </c>
      <c r="B17" s="16">
        <v>7</v>
      </c>
    </row>
  </sheetData>
  <hyperlinks>
    <hyperlink ref="B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abSelected="1" zoomScale="80" zoomScaleNormal="80" workbookViewId="0">
      <selection activeCell="K44" sqref="K44"/>
    </sheetView>
  </sheetViews>
  <sheetFormatPr defaultColWidth="14.44140625" defaultRowHeight="15" customHeight="1"/>
  <cols>
    <col min="1" max="1" width="5.109375" style="11" customWidth="1"/>
    <col min="2" max="2" width="52" style="11" customWidth="1"/>
    <col min="3" max="3" width="30.8867187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10" ht="14.4">
      <c r="A1" s="62"/>
      <c r="B1" s="63"/>
      <c r="C1" s="63"/>
      <c r="D1" s="63"/>
      <c r="E1" s="63"/>
      <c r="F1" s="63"/>
      <c r="G1" s="63"/>
      <c r="H1" s="63"/>
    </row>
    <row r="2" spans="1:10" ht="21">
      <c r="A2" s="65" t="s">
        <v>54</v>
      </c>
      <c r="B2" s="65"/>
      <c r="C2" s="65"/>
      <c r="D2" s="65"/>
      <c r="E2" s="65"/>
      <c r="F2" s="65"/>
      <c r="G2" s="65"/>
      <c r="H2" s="65"/>
    </row>
    <row r="3" spans="1:10" ht="21" customHeight="1">
      <c r="A3" s="66" t="str">
        <f>'Информация о Чемпионате'!B4</f>
        <v>Региональный</v>
      </c>
      <c r="B3" s="66"/>
      <c r="C3" s="66"/>
      <c r="D3" s="66"/>
      <c r="E3" s="66"/>
      <c r="F3" s="66"/>
      <c r="G3" s="66"/>
      <c r="H3" s="66"/>
      <c r="I3" s="12"/>
      <c r="J3" s="12"/>
    </row>
    <row r="4" spans="1:10" ht="21">
      <c r="A4" s="65" t="s">
        <v>55</v>
      </c>
      <c r="B4" s="65"/>
      <c r="C4" s="65"/>
      <c r="D4" s="65"/>
      <c r="E4" s="65"/>
      <c r="F4" s="65"/>
      <c r="G4" s="65"/>
      <c r="H4" s="65"/>
    </row>
    <row r="5" spans="1:10" ht="22.5" customHeight="1">
      <c r="A5" s="64" t="str">
        <f>'Информация о Чемпионате'!B3</f>
        <v>Геопространственная цифровая инженерия</v>
      </c>
      <c r="B5" s="64"/>
      <c r="C5" s="64"/>
      <c r="D5" s="64"/>
      <c r="E5" s="64"/>
      <c r="F5" s="64"/>
      <c r="G5" s="64"/>
      <c r="H5" s="64"/>
    </row>
    <row r="6" spans="1:10" ht="14.4">
      <c r="A6" s="48" t="s">
        <v>22</v>
      </c>
      <c r="B6" s="63"/>
      <c r="C6" s="63"/>
      <c r="D6" s="63"/>
      <c r="E6" s="63"/>
      <c r="F6" s="63"/>
      <c r="G6" s="63"/>
      <c r="H6" s="63"/>
    </row>
    <row r="7" spans="1:10" ht="15.75" customHeight="1">
      <c r="A7" s="48" t="s">
        <v>52</v>
      </c>
      <c r="B7" s="48"/>
      <c r="C7" s="67" t="str">
        <f>'Информация о Чемпионате'!B5</f>
        <v>Курганская область</v>
      </c>
      <c r="D7" s="67"/>
      <c r="E7" s="67"/>
      <c r="F7" s="67"/>
      <c r="G7" s="67"/>
      <c r="H7" s="67"/>
    </row>
    <row r="8" spans="1:10" ht="15.75" customHeight="1">
      <c r="A8" s="48" t="s">
        <v>53</v>
      </c>
      <c r="B8" s="48"/>
      <c r="C8" s="48"/>
      <c r="D8" s="67" t="str">
        <f>'Информация о Чемпионате'!B6</f>
        <v xml:space="preserve"> г.Курган ,ГБПОУ «Курганский государственный колледж»</v>
      </c>
      <c r="E8" s="67"/>
      <c r="F8" s="67"/>
      <c r="G8" s="67"/>
      <c r="H8" s="67"/>
    </row>
    <row r="9" spans="1:10" ht="15.75" customHeight="1">
      <c r="A9" s="48" t="s">
        <v>47</v>
      </c>
      <c r="B9" s="48"/>
      <c r="C9" s="48" t="str">
        <f>'Информация о Чемпионате'!B7</f>
        <v xml:space="preserve"> г.Курган, просп. Конституции, 75</v>
      </c>
      <c r="D9" s="48"/>
      <c r="E9" s="48"/>
      <c r="F9" s="48"/>
      <c r="G9" s="48"/>
      <c r="H9" s="48"/>
    </row>
    <row r="10" spans="1:10" ht="15.75" customHeight="1">
      <c r="A10" s="48" t="s">
        <v>51</v>
      </c>
      <c r="B10" s="48"/>
      <c r="C10" s="48" t="str">
        <f>'Информация о Чемпионате'!B9</f>
        <v xml:space="preserve"> Прокопчук Татьяна Григорьевна</v>
      </c>
      <c r="D10" s="48"/>
      <c r="E10" s="48" t="str">
        <f>'Информация о Чемпионате'!B10</f>
        <v xml:space="preserve"> prokopchuktanya@mail.ru</v>
      </c>
      <c r="F10" s="48"/>
      <c r="G10" s="48">
        <f>'Информация о Чемпионате'!B11</f>
        <v>89129727726</v>
      </c>
      <c r="H10" s="48"/>
    </row>
    <row r="11" spans="1:10" ht="15.75" customHeight="1">
      <c r="A11" s="48" t="s">
        <v>50</v>
      </c>
      <c r="B11" s="48"/>
      <c r="C11" s="48" t="str">
        <f>'Информация о Чемпионате'!B12</f>
        <v>Иванов Василий Сергеевич</v>
      </c>
      <c r="D11" s="48"/>
      <c r="E11" s="48" t="str">
        <f>'Информация о Чемпионате'!B13</f>
        <v>ivanovvasilii2004@list.ru</v>
      </c>
      <c r="F11" s="48"/>
      <c r="G11" s="48">
        <f>'Информация о Чемпионате'!B14</f>
        <v>89125777276</v>
      </c>
      <c r="H11" s="48"/>
    </row>
    <row r="12" spans="1:10" ht="15.75" customHeight="1">
      <c r="A12" s="48" t="s">
        <v>49</v>
      </c>
      <c r="B12" s="48"/>
      <c r="C12" s="48">
        <f>'Информация о Чемпионате'!B17</f>
        <v>7</v>
      </c>
      <c r="D12" s="48"/>
      <c r="E12" s="48"/>
      <c r="F12" s="48"/>
      <c r="G12" s="48"/>
      <c r="H12" s="48"/>
    </row>
    <row r="13" spans="1:10" ht="15.75" customHeight="1">
      <c r="A13" s="48" t="s">
        <v>33</v>
      </c>
      <c r="B13" s="48"/>
      <c r="C13" s="48" t="str">
        <f>'Информация о Чемпионате'!B15</f>
        <v>15 (5)</v>
      </c>
      <c r="D13" s="48"/>
      <c r="E13" s="48"/>
      <c r="F13" s="48"/>
      <c r="G13" s="48"/>
      <c r="H13" s="48"/>
    </row>
    <row r="14" spans="1:10" ht="15.75" customHeight="1">
      <c r="A14" s="48" t="s">
        <v>34</v>
      </c>
      <c r="B14" s="48"/>
      <c r="C14" s="48">
        <f>'Информация о Чемпионате'!B16</f>
        <v>5</v>
      </c>
      <c r="D14" s="48"/>
      <c r="E14" s="48"/>
      <c r="F14" s="48"/>
      <c r="G14" s="48"/>
      <c r="H14" s="48"/>
    </row>
    <row r="15" spans="1:10" ht="15.75" customHeight="1">
      <c r="A15" s="48" t="s">
        <v>48</v>
      </c>
      <c r="B15" s="48"/>
      <c r="C15" s="48" t="str">
        <f>'Информация о Чемпионате'!B8</f>
        <v>11.03.24 - 16.03.24</v>
      </c>
      <c r="D15" s="48"/>
      <c r="E15" s="48"/>
      <c r="F15" s="48"/>
      <c r="G15" s="48"/>
      <c r="H15" s="48"/>
    </row>
    <row r="16" spans="1:10" ht="21">
      <c r="A16" s="57" t="s">
        <v>61</v>
      </c>
      <c r="B16" s="58"/>
      <c r="C16" s="58"/>
      <c r="D16" s="58"/>
      <c r="E16" s="58"/>
      <c r="F16" s="58"/>
      <c r="G16" s="58"/>
      <c r="H16" s="58"/>
    </row>
    <row r="17" spans="1:8" ht="15" customHeight="1">
      <c r="A17" s="54" t="s">
        <v>16</v>
      </c>
      <c r="B17" s="59"/>
      <c r="C17" s="59"/>
      <c r="D17" s="59"/>
      <c r="E17" s="59"/>
      <c r="F17" s="59"/>
      <c r="G17" s="59"/>
      <c r="H17" s="60"/>
    </row>
    <row r="18" spans="1:8" ht="15" customHeight="1">
      <c r="A18" s="49" t="s">
        <v>62</v>
      </c>
      <c r="B18" s="43"/>
      <c r="C18" s="43"/>
      <c r="D18" s="43"/>
      <c r="E18" s="43"/>
      <c r="F18" s="43"/>
      <c r="G18" s="43"/>
      <c r="H18" s="61"/>
    </row>
    <row r="19" spans="1:8" ht="15" customHeight="1">
      <c r="A19" s="49" t="s">
        <v>63</v>
      </c>
      <c r="B19" s="43"/>
      <c r="C19" s="43"/>
      <c r="D19" s="43"/>
      <c r="E19" s="43"/>
      <c r="F19" s="43"/>
      <c r="G19" s="43"/>
      <c r="H19" s="61"/>
    </row>
    <row r="20" spans="1:8" ht="15" customHeight="1">
      <c r="A20" s="49" t="s">
        <v>15</v>
      </c>
      <c r="B20" s="43"/>
      <c r="C20" s="43"/>
      <c r="D20" s="43"/>
      <c r="E20" s="43"/>
      <c r="F20" s="43"/>
      <c r="G20" s="43"/>
      <c r="H20" s="61"/>
    </row>
    <row r="21" spans="1:8" ht="15" customHeight="1">
      <c r="A21" s="49" t="s">
        <v>134</v>
      </c>
      <c r="B21" s="43"/>
      <c r="C21" s="43"/>
      <c r="D21" s="43"/>
      <c r="E21" s="43"/>
      <c r="F21" s="43"/>
      <c r="G21" s="43"/>
      <c r="H21" s="61"/>
    </row>
    <row r="22" spans="1:8" ht="15" customHeight="1">
      <c r="A22" s="49" t="s">
        <v>64</v>
      </c>
      <c r="B22" s="43"/>
      <c r="C22" s="43"/>
      <c r="D22" s="43"/>
      <c r="E22" s="43"/>
      <c r="F22" s="43"/>
      <c r="G22" s="43"/>
      <c r="H22" s="61"/>
    </row>
    <row r="23" spans="1:8" ht="15" customHeight="1">
      <c r="A23" s="49" t="s">
        <v>136</v>
      </c>
      <c r="B23" s="43"/>
      <c r="C23" s="43"/>
      <c r="D23" s="43"/>
      <c r="E23" s="43"/>
      <c r="F23" s="43"/>
      <c r="G23" s="43"/>
      <c r="H23" s="61"/>
    </row>
    <row r="24" spans="1:8" ht="15" customHeight="1">
      <c r="A24" s="49" t="s">
        <v>28</v>
      </c>
      <c r="B24" s="43"/>
      <c r="C24" s="43"/>
      <c r="D24" s="43"/>
      <c r="E24" s="43"/>
      <c r="F24" s="43"/>
      <c r="G24" s="43"/>
      <c r="H24" s="61"/>
    </row>
    <row r="25" spans="1:8" ht="15.75" customHeight="1">
      <c r="A25" s="75" t="s">
        <v>29</v>
      </c>
      <c r="B25" s="78"/>
      <c r="C25" s="78"/>
      <c r="D25" s="78"/>
      <c r="E25" s="78"/>
      <c r="F25" s="78"/>
      <c r="G25" s="78"/>
      <c r="H25" s="79"/>
    </row>
    <row r="26" spans="1:8" ht="55.2">
      <c r="A26" s="21" t="s">
        <v>11</v>
      </c>
      <c r="B26" s="22" t="s">
        <v>10</v>
      </c>
      <c r="C26" s="22" t="s">
        <v>9</v>
      </c>
      <c r="D26" s="22" t="s">
        <v>8</v>
      </c>
      <c r="E26" s="22" t="s">
        <v>7</v>
      </c>
      <c r="F26" s="22" t="s">
        <v>6</v>
      </c>
      <c r="G26" s="22" t="s">
        <v>5</v>
      </c>
      <c r="H26" s="22" t="s">
        <v>21</v>
      </c>
    </row>
    <row r="27" spans="1:8" ht="27.6">
      <c r="A27" s="8">
        <v>1</v>
      </c>
      <c r="B27" s="8" t="s">
        <v>67</v>
      </c>
      <c r="C27" s="25" t="s">
        <v>68</v>
      </c>
      <c r="D27" s="7" t="s">
        <v>14</v>
      </c>
      <c r="E27" s="7">
        <v>1</v>
      </c>
      <c r="F27" s="7" t="s">
        <v>0</v>
      </c>
      <c r="G27" s="7">
        <f>150*E27</f>
        <v>150</v>
      </c>
      <c r="H27" s="26" t="s">
        <v>66</v>
      </c>
    </row>
    <row r="28" spans="1:8" ht="27.6">
      <c r="A28" s="27">
        <v>2</v>
      </c>
      <c r="B28" s="28" t="s">
        <v>69</v>
      </c>
      <c r="C28" s="28" t="s">
        <v>70</v>
      </c>
      <c r="D28" s="24" t="s">
        <v>13</v>
      </c>
      <c r="E28" s="24">
        <v>1</v>
      </c>
      <c r="F28" s="24" t="s">
        <v>0</v>
      </c>
      <c r="G28" s="24">
        <v>1</v>
      </c>
      <c r="H28" s="29" t="s">
        <v>66</v>
      </c>
    </row>
    <row r="29" spans="1:8" ht="15" customHeight="1">
      <c r="A29" s="52" t="s">
        <v>71</v>
      </c>
      <c r="B29" s="53"/>
      <c r="C29" s="53"/>
      <c r="D29" s="53"/>
      <c r="E29" s="53"/>
      <c r="F29" s="53"/>
      <c r="G29" s="53"/>
      <c r="H29" s="53"/>
    </row>
    <row r="30" spans="1:8" ht="15" customHeight="1">
      <c r="A30" s="54" t="s">
        <v>16</v>
      </c>
      <c r="B30" s="55"/>
      <c r="C30" s="55"/>
      <c r="D30" s="55"/>
      <c r="E30" s="55"/>
      <c r="F30" s="55"/>
      <c r="G30" s="55"/>
      <c r="H30" s="56"/>
    </row>
    <row r="31" spans="1:8" ht="15" customHeight="1">
      <c r="A31" s="49" t="s">
        <v>72</v>
      </c>
      <c r="B31" s="50"/>
      <c r="C31" s="50"/>
      <c r="D31" s="50"/>
      <c r="E31" s="50"/>
      <c r="F31" s="50"/>
      <c r="G31" s="50"/>
      <c r="H31" s="51"/>
    </row>
    <row r="32" spans="1:8" ht="15" customHeight="1">
      <c r="A32" s="49" t="s">
        <v>73</v>
      </c>
      <c r="B32" s="50"/>
      <c r="C32" s="50"/>
      <c r="D32" s="50"/>
      <c r="E32" s="50"/>
      <c r="F32" s="50"/>
      <c r="G32" s="50"/>
      <c r="H32" s="51"/>
    </row>
    <row r="33" spans="1:8" ht="15" customHeight="1">
      <c r="A33" s="49" t="s">
        <v>15</v>
      </c>
      <c r="B33" s="50"/>
      <c r="C33" s="50"/>
      <c r="D33" s="50"/>
      <c r="E33" s="50"/>
      <c r="F33" s="50"/>
      <c r="G33" s="50"/>
      <c r="H33" s="51"/>
    </row>
    <row r="34" spans="1:8" ht="23.25" customHeight="1">
      <c r="A34" s="49" t="s">
        <v>74</v>
      </c>
      <c r="B34" s="50"/>
      <c r="C34" s="50"/>
      <c r="D34" s="50"/>
      <c r="E34" s="50"/>
      <c r="F34" s="50"/>
      <c r="G34" s="50"/>
      <c r="H34" s="51"/>
    </row>
    <row r="35" spans="1:8" ht="15.75" customHeight="1">
      <c r="A35" s="49" t="s">
        <v>75</v>
      </c>
      <c r="B35" s="50"/>
      <c r="C35" s="50"/>
      <c r="D35" s="50"/>
      <c r="E35" s="50"/>
      <c r="F35" s="50"/>
      <c r="G35" s="50"/>
      <c r="H35" s="51"/>
    </row>
    <row r="36" spans="1:8" ht="15" customHeight="1">
      <c r="A36" s="49" t="s">
        <v>135</v>
      </c>
      <c r="B36" s="50"/>
      <c r="C36" s="50"/>
      <c r="D36" s="50"/>
      <c r="E36" s="50"/>
      <c r="F36" s="50"/>
      <c r="G36" s="50"/>
      <c r="H36" s="51"/>
    </row>
    <row r="37" spans="1:8" ht="15" customHeight="1">
      <c r="A37" s="49" t="s">
        <v>28</v>
      </c>
      <c r="B37" s="50"/>
      <c r="C37" s="50"/>
      <c r="D37" s="50"/>
      <c r="E37" s="50"/>
      <c r="F37" s="50"/>
      <c r="G37" s="50"/>
      <c r="H37" s="51"/>
    </row>
    <row r="38" spans="1:8" ht="15" customHeight="1">
      <c r="A38" s="75" t="s">
        <v>29</v>
      </c>
      <c r="B38" s="76"/>
      <c r="C38" s="76"/>
      <c r="D38" s="76"/>
      <c r="E38" s="76"/>
      <c r="F38" s="76"/>
      <c r="G38" s="76"/>
      <c r="H38" s="77"/>
    </row>
    <row r="39" spans="1:8" ht="15" customHeight="1">
      <c r="A39" s="22" t="s">
        <v>11</v>
      </c>
      <c r="B39" s="22" t="s">
        <v>10</v>
      </c>
      <c r="C39" s="22" t="s">
        <v>9</v>
      </c>
      <c r="D39" s="22" t="s">
        <v>8</v>
      </c>
      <c r="E39" s="22" t="s">
        <v>7</v>
      </c>
      <c r="F39" s="22" t="s">
        <v>6</v>
      </c>
      <c r="G39" s="22" t="s">
        <v>5</v>
      </c>
      <c r="H39" s="22" t="s">
        <v>21</v>
      </c>
    </row>
    <row r="40" spans="1:8" ht="15" customHeight="1">
      <c r="A40" s="24">
        <v>1</v>
      </c>
      <c r="B40" s="23" t="s">
        <v>76</v>
      </c>
      <c r="C40" s="30" t="s">
        <v>77</v>
      </c>
      <c r="D40" s="24" t="s">
        <v>13</v>
      </c>
      <c r="E40" s="24">
        <v>1</v>
      </c>
      <c r="F40" s="24" t="s">
        <v>30</v>
      </c>
      <c r="G40" s="24">
        <v>5</v>
      </c>
      <c r="H40" s="29" t="s">
        <v>66</v>
      </c>
    </row>
    <row r="41" spans="1:8" ht="15" customHeight="1">
      <c r="A41" s="24">
        <v>2</v>
      </c>
      <c r="B41" s="23" t="s">
        <v>19</v>
      </c>
      <c r="C41" s="30" t="s">
        <v>78</v>
      </c>
      <c r="D41" s="24" t="s">
        <v>13</v>
      </c>
      <c r="E41" s="24">
        <v>3</v>
      </c>
      <c r="F41" s="24" t="s">
        <v>79</v>
      </c>
      <c r="G41" s="24">
        <f>5*E41</f>
        <v>15</v>
      </c>
      <c r="H41" s="29" t="s">
        <v>66</v>
      </c>
    </row>
    <row r="42" spans="1:8" ht="24.6" customHeight="1">
      <c r="A42" s="24">
        <v>3</v>
      </c>
      <c r="B42" s="23" t="s">
        <v>80</v>
      </c>
      <c r="C42" s="30" t="s">
        <v>142</v>
      </c>
      <c r="D42" s="24" t="s">
        <v>13</v>
      </c>
      <c r="E42" s="24">
        <v>2</v>
      </c>
      <c r="F42" s="24" t="s">
        <v>30</v>
      </c>
      <c r="G42" s="24">
        <v>2</v>
      </c>
      <c r="H42" s="29" t="s">
        <v>66</v>
      </c>
    </row>
    <row r="43" spans="1:8" ht="15.75" customHeight="1">
      <c r="A43" s="24">
        <v>4</v>
      </c>
      <c r="B43" s="23" t="s">
        <v>23</v>
      </c>
      <c r="C43" s="30" t="s">
        <v>70</v>
      </c>
      <c r="D43" s="24" t="s">
        <v>13</v>
      </c>
      <c r="E43" s="24">
        <v>1</v>
      </c>
      <c r="F43" s="24" t="s">
        <v>0</v>
      </c>
      <c r="G43" s="24">
        <v>1</v>
      </c>
      <c r="H43" s="29" t="s">
        <v>66</v>
      </c>
    </row>
    <row r="44" spans="1:8" ht="15" customHeight="1">
      <c r="A44" s="52" t="s">
        <v>81</v>
      </c>
      <c r="B44" s="53"/>
      <c r="C44" s="53"/>
      <c r="D44" s="53"/>
      <c r="E44" s="53"/>
      <c r="F44" s="53"/>
      <c r="G44" s="53"/>
      <c r="H44" s="53"/>
    </row>
    <row r="45" spans="1:8" ht="15" customHeight="1">
      <c r="A45" s="54" t="s">
        <v>16</v>
      </c>
      <c r="B45" s="55"/>
      <c r="C45" s="55"/>
      <c r="D45" s="55"/>
      <c r="E45" s="55"/>
      <c r="F45" s="55"/>
      <c r="G45" s="55"/>
      <c r="H45" s="56"/>
    </row>
    <row r="46" spans="1:8" ht="15" customHeight="1">
      <c r="A46" s="49" t="s">
        <v>82</v>
      </c>
      <c r="B46" s="50"/>
      <c r="C46" s="50"/>
      <c r="D46" s="50"/>
      <c r="E46" s="50"/>
      <c r="F46" s="50"/>
      <c r="G46" s="50"/>
      <c r="H46" s="51"/>
    </row>
    <row r="47" spans="1:8" ht="15" customHeight="1">
      <c r="A47" s="49" t="s">
        <v>73</v>
      </c>
      <c r="B47" s="50"/>
      <c r="C47" s="50"/>
      <c r="D47" s="50"/>
      <c r="E47" s="50"/>
      <c r="F47" s="50"/>
      <c r="G47" s="50"/>
      <c r="H47" s="51"/>
    </row>
    <row r="48" spans="1:8" ht="15" customHeight="1">
      <c r="A48" s="49" t="s">
        <v>15</v>
      </c>
      <c r="B48" s="50"/>
      <c r="C48" s="50"/>
      <c r="D48" s="50"/>
      <c r="E48" s="50"/>
      <c r="F48" s="50"/>
      <c r="G48" s="50"/>
      <c r="H48" s="51"/>
    </row>
    <row r="49" spans="1:8" ht="15" customHeight="1">
      <c r="A49" s="49" t="s">
        <v>83</v>
      </c>
      <c r="B49" s="50"/>
      <c r="C49" s="50"/>
      <c r="D49" s="50"/>
      <c r="E49" s="50"/>
      <c r="F49" s="50"/>
      <c r="G49" s="50"/>
      <c r="H49" s="51"/>
    </row>
    <row r="50" spans="1:8" ht="23.25" customHeight="1">
      <c r="A50" s="49" t="s">
        <v>75</v>
      </c>
      <c r="B50" s="50"/>
      <c r="C50" s="50"/>
      <c r="D50" s="50"/>
      <c r="E50" s="50"/>
      <c r="F50" s="50"/>
      <c r="G50" s="50"/>
      <c r="H50" s="51"/>
    </row>
    <row r="51" spans="1:8" ht="15.75" customHeight="1">
      <c r="A51" s="49" t="s">
        <v>135</v>
      </c>
      <c r="B51" s="50"/>
      <c r="C51" s="50"/>
      <c r="D51" s="50"/>
      <c r="E51" s="50"/>
      <c r="F51" s="50"/>
      <c r="G51" s="50"/>
      <c r="H51" s="51"/>
    </row>
    <row r="52" spans="1:8" ht="15" customHeight="1">
      <c r="A52" s="49" t="s">
        <v>28</v>
      </c>
      <c r="B52" s="50"/>
      <c r="C52" s="50"/>
      <c r="D52" s="50"/>
      <c r="E52" s="50"/>
      <c r="F52" s="50"/>
      <c r="G52" s="50"/>
      <c r="H52" s="51"/>
    </row>
    <row r="53" spans="1:8" ht="15" customHeight="1">
      <c r="A53" s="75" t="s">
        <v>29</v>
      </c>
      <c r="B53" s="76"/>
      <c r="C53" s="76"/>
      <c r="D53" s="76"/>
      <c r="E53" s="76"/>
      <c r="F53" s="76"/>
      <c r="G53" s="76"/>
      <c r="H53" s="77"/>
    </row>
    <row r="54" spans="1:8" ht="15" customHeight="1">
      <c r="A54" s="21" t="s">
        <v>11</v>
      </c>
      <c r="B54" s="22" t="s">
        <v>10</v>
      </c>
      <c r="C54" s="22" t="s">
        <v>9</v>
      </c>
      <c r="D54" s="22" t="s">
        <v>8</v>
      </c>
      <c r="E54" s="22" t="s">
        <v>7</v>
      </c>
      <c r="F54" s="22" t="s">
        <v>6</v>
      </c>
      <c r="G54" s="22" t="s">
        <v>5</v>
      </c>
      <c r="H54" s="22" t="s">
        <v>21</v>
      </c>
    </row>
    <row r="55" spans="1:8" ht="150" customHeight="1">
      <c r="A55" s="23">
        <v>1</v>
      </c>
      <c r="B55" s="23" t="s">
        <v>138</v>
      </c>
      <c r="C55" s="23" t="s">
        <v>139</v>
      </c>
      <c r="D55" s="24" t="s">
        <v>18</v>
      </c>
      <c r="E55" s="24">
        <v>1</v>
      </c>
      <c r="F55" s="24" t="s">
        <v>0</v>
      </c>
      <c r="G55" s="24">
        <v>1</v>
      </c>
      <c r="H55" s="24" t="s">
        <v>66</v>
      </c>
    </row>
    <row r="56" spans="1:8" ht="15" customHeight="1">
      <c r="A56" s="23">
        <v>2</v>
      </c>
      <c r="B56" s="23" t="s">
        <v>84</v>
      </c>
      <c r="C56" s="23" t="s">
        <v>85</v>
      </c>
      <c r="D56" s="24" t="s">
        <v>17</v>
      </c>
      <c r="E56" s="24">
        <v>1</v>
      </c>
      <c r="F56" s="24" t="s">
        <v>0</v>
      </c>
      <c r="G56" s="24">
        <v>1</v>
      </c>
      <c r="H56" s="24" t="s">
        <v>66</v>
      </c>
    </row>
    <row r="57" spans="1:8" ht="60.6" customHeight="1">
      <c r="A57" s="23">
        <v>3</v>
      </c>
      <c r="B57" s="23" t="s">
        <v>27</v>
      </c>
      <c r="C57" s="23" t="s">
        <v>137</v>
      </c>
      <c r="D57" s="24" t="s">
        <v>18</v>
      </c>
      <c r="E57" s="24">
        <v>1</v>
      </c>
      <c r="F57" s="24" t="s">
        <v>0</v>
      </c>
      <c r="G57" s="24">
        <v>1</v>
      </c>
      <c r="H57" s="24" t="s">
        <v>66</v>
      </c>
    </row>
    <row r="58" spans="1:8" ht="15" customHeight="1">
      <c r="A58" s="27">
        <v>4</v>
      </c>
      <c r="B58" s="30" t="s">
        <v>76</v>
      </c>
      <c r="C58" s="30" t="s">
        <v>140</v>
      </c>
      <c r="D58" s="24" t="s">
        <v>13</v>
      </c>
      <c r="E58" s="24">
        <v>8</v>
      </c>
      <c r="F58" s="24" t="s">
        <v>0</v>
      </c>
      <c r="G58" s="24">
        <f>E58</f>
        <v>8</v>
      </c>
      <c r="H58" s="29" t="s">
        <v>66</v>
      </c>
    </row>
    <row r="59" spans="1:8" ht="28.2" customHeight="1">
      <c r="A59" s="27">
        <v>5</v>
      </c>
      <c r="B59" s="30" t="s">
        <v>19</v>
      </c>
      <c r="C59" s="30" t="s">
        <v>141</v>
      </c>
      <c r="D59" s="24" t="s">
        <v>13</v>
      </c>
      <c r="E59" s="24">
        <v>14</v>
      </c>
      <c r="F59" s="24" t="s">
        <v>0</v>
      </c>
      <c r="G59" s="24">
        <f>E59</f>
        <v>14</v>
      </c>
      <c r="H59" s="29" t="s">
        <v>66</v>
      </c>
    </row>
    <row r="60" spans="1:8" ht="28.2">
      <c r="A60" s="27">
        <v>6</v>
      </c>
      <c r="B60" s="30" t="s">
        <v>69</v>
      </c>
      <c r="C60" s="30" t="s">
        <v>70</v>
      </c>
      <c r="D60" s="24" t="s">
        <v>13</v>
      </c>
      <c r="E60" s="24">
        <v>1</v>
      </c>
      <c r="F60" s="24" t="s">
        <v>0</v>
      </c>
      <c r="G60" s="24">
        <v>1</v>
      </c>
      <c r="H60" s="29" t="s">
        <v>66</v>
      </c>
    </row>
    <row r="61" spans="1:8" ht="27.6">
      <c r="A61" s="27">
        <v>7</v>
      </c>
      <c r="B61" s="30" t="s">
        <v>143</v>
      </c>
      <c r="C61" s="28" t="s">
        <v>144</v>
      </c>
      <c r="D61" s="24" t="s">
        <v>13</v>
      </c>
      <c r="E61" s="24">
        <v>1</v>
      </c>
      <c r="F61" s="24" t="s">
        <v>0</v>
      </c>
      <c r="G61" s="24">
        <v>1</v>
      </c>
      <c r="H61" s="29" t="s">
        <v>66</v>
      </c>
    </row>
    <row r="62" spans="1:8" ht="27.6">
      <c r="A62" s="23">
        <v>8</v>
      </c>
      <c r="B62" s="28" t="s">
        <v>86</v>
      </c>
      <c r="C62" s="23" t="s">
        <v>87</v>
      </c>
      <c r="D62" s="24" t="s">
        <v>88</v>
      </c>
      <c r="E62" s="24">
        <v>3</v>
      </c>
      <c r="F62" s="24" t="s">
        <v>0</v>
      </c>
      <c r="G62" s="24">
        <v>3</v>
      </c>
      <c r="H62" s="24" t="s">
        <v>66</v>
      </c>
    </row>
    <row r="63" spans="1:8" ht="41.4">
      <c r="A63" s="31">
        <v>9</v>
      </c>
      <c r="B63" s="32" t="s">
        <v>89</v>
      </c>
      <c r="C63" s="32" t="s">
        <v>90</v>
      </c>
      <c r="D63" s="33" t="s">
        <v>88</v>
      </c>
      <c r="E63" s="33">
        <v>1</v>
      </c>
      <c r="F63" s="33" t="s">
        <v>0</v>
      </c>
      <c r="G63" s="33">
        <v>1</v>
      </c>
      <c r="H63" s="34" t="s">
        <v>66</v>
      </c>
    </row>
    <row r="64" spans="1:8" ht="14.4">
      <c r="A64" s="23">
        <v>10</v>
      </c>
      <c r="B64" s="28" t="s">
        <v>91</v>
      </c>
      <c r="C64" s="28" t="s">
        <v>92</v>
      </c>
      <c r="D64" s="24" t="s">
        <v>88</v>
      </c>
      <c r="E64" s="24">
        <v>1</v>
      </c>
      <c r="F64" s="24" t="s">
        <v>0</v>
      </c>
      <c r="G64" s="24">
        <v>100</v>
      </c>
      <c r="H64" s="29" t="s">
        <v>66</v>
      </c>
    </row>
    <row r="65" spans="1:8" ht="27.6">
      <c r="A65" s="23">
        <v>11</v>
      </c>
      <c r="B65" s="28" t="s">
        <v>123</v>
      </c>
      <c r="C65" s="28" t="s">
        <v>124</v>
      </c>
      <c r="D65" s="24" t="s">
        <v>88</v>
      </c>
      <c r="E65" s="24">
        <v>1</v>
      </c>
      <c r="F65" s="24" t="s">
        <v>0</v>
      </c>
      <c r="G65" s="24">
        <v>1</v>
      </c>
      <c r="H65" s="29" t="s">
        <v>66</v>
      </c>
    </row>
    <row r="66" spans="1:8" ht="15" customHeight="1">
      <c r="A66" s="68" t="s">
        <v>12</v>
      </c>
      <c r="B66" s="69"/>
      <c r="C66" s="69"/>
      <c r="D66" s="69"/>
      <c r="E66" s="69"/>
      <c r="F66" s="69"/>
      <c r="G66" s="69"/>
      <c r="H66" s="69"/>
    </row>
    <row r="67" spans="1:8" ht="55.2">
      <c r="A67" s="23" t="s">
        <v>11</v>
      </c>
      <c r="B67" s="24" t="s">
        <v>10</v>
      </c>
      <c r="C67" s="24" t="s">
        <v>9</v>
      </c>
      <c r="D67" s="24" t="s">
        <v>8</v>
      </c>
      <c r="E67" s="24" t="s">
        <v>7</v>
      </c>
      <c r="F67" s="24" t="s">
        <v>6</v>
      </c>
      <c r="G67" s="24" t="s">
        <v>5</v>
      </c>
      <c r="H67" s="24" t="s">
        <v>21</v>
      </c>
    </row>
    <row r="68" spans="1:8" ht="28.2">
      <c r="A68" s="27">
        <v>1</v>
      </c>
      <c r="B68" s="30" t="s">
        <v>4</v>
      </c>
      <c r="C68" s="30" t="s">
        <v>93</v>
      </c>
      <c r="D68" s="24" t="s">
        <v>1</v>
      </c>
      <c r="E68" s="24">
        <v>2</v>
      </c>
      <c r="F68" s="24" t="s">
        <v>0</v>
      </c>
      <c r="G68" s="24">
        <f>E68</f>
        <v>2</v>
      </c>
      <c r="H68" s="29" t="s">
        <v>66</v>
      </c>
    </row>
    <row r="69" spans="1:8" ht="14.4">
      <c r="A69" s="27">
        <v>2</v>
      </c>
      <c r="B69" s="30" t="s">
        <v>3</v>
      </c>
      <c r="C69" s="30" t="s">
        <v>94</v>
      </c>
      <c r="D69" s="24" t="s">
        <v>1</v>
      </c>
      <c r="E69" s="24">
        <v>2</v>
      </c>
      <c r="F69" s="24" t="s">
        <v>0</v>
      </c>
      <c r="G69" s="24">
        <v>2</v>
      </c>
      <c r="H69" s="29" t="s">
        <v>66</v>
      </c>
    </row>
    <row r="70" spans="1:8" ht="42">
      <c r="A70" s="27">
        <v>3</v>
      </c>
      <c r="B70" s="30" t="s">
        <v>2</v>
      </c>
      <c r="C70" s="30" t="s">
        <v>95</v>
      </c>
      <c r="D70" s="24" t="s">
        <v>1</v>
      </c>
      <c r="E70" s="24">
        <v>1</v>
      </c>
      <c r="F70" s="24" t="s">
        <v>0</v>
      </c>
      <c r="G70" s="24">
        <f>E70</f>
        <v>1</v>
      </c>
      <c r="H70" s="29" t="s">
        <v>66</v>
      </c>
    </row>
    <row r="71" spans="1:8" ht="21" thickBot="1">
      <c r="A71" s="70" t="s">
        <v>31</v>
      </c>
      <c r="B71" s="71"/>
      <c r="C71" s="71"/>
      <c r="D71" s="71"/>
      <c r="E71" s="71"/>
      <c r="F71" s="71"/>
      <c r="G71" s="71"/>
      <c r="H71" s="71"/>
    </row>
    <row r="72" spans="1:8" ht="15" customHeight="1">
      <c r="A72" s="72" t="s">
        <v>16</v>
      </c>
      <c r="B72" s="73"/>
      <c r="C72" s="73"/>
      <c r="D72" s="73"/>
      <c r="E72" s="73"/>
      <c r="F72" s="73"/>
      <c r="G72" s="73"/>
      <c r="H72" s="74"/>
    </row>
    <row r="73" spans="1:8" ht="15" customHeight="1">
      <c r="A73" s="42" t="s">
        <v>96</v>
      </c>
      <c r="B73" s="43"/>
      <c r="C73" s="43"/>
      <c r="D73" s="43"/>
      <c r="E73" s="43"/>
      <c r="F73" s="43"/>
      <c r="G73" s="43"/>
      <c r="H73" s="44"/>
    </row>
    <row r="74" spans="1:8" ht="15" customHeight="1">
      <c r="A74" s="42" t="s">
        <v>97</v>
      </c>
      <c r="B74" s="43"/>
      <c r="C74" s="43"/>
      <c r="D74" s="43"/>
      <c r="E74" s="43"/>
      <c r="F74" s="43"/>
      <c r="G74" s="43"/>
      <c r="H74" s="44"/>
    </row>
    <row r="75" spans="1:8" ht="15" customHeight="1">
      <c r="A75" s="42" t="s">
        <v>15</v>
      </c>
      <c r="B75" s="43"/>
      <c r="C75" s="43"/>
      <c r="D75" s="43"/>
      <c r="E75" s="43"/>
      <c r="F75" s="43"/>
      <c r="G75" s="43"/>
      <c r="H75" s="44"/>
    </row>
    <row r="76" spans="1:8" ht="15" customHeight="1">
      <c r="A76" s="42" t="s">
        <v>98</v>
      </c>
      <c r="B76" s="43"/>
      <c r="C76" s="43"/>
      <c r="D76" s="43"/>
      <c r="E76" s="43"/>
      <c r="F76" s="43"/>
      <c r="G76" s="43"/>
      <c r="H76" s="44"/>
    </row>
    <row r="77" spans="1:8" ht="14.4">
      <c r="A77" s="42" t="s">
        <v>75</v>
      </c>
      <c r="B77" s="43"/>
      <c r="C77" s="43"/>
      <c r="D77" s="43"/>
      <c r="E77" s="43"/>
      <c r="F77" s="43"/>
      <c r="G77" s="43"/>
      <c r="H77" s="44"/>
    </row>
    <row r="78" spans="1:8" ht="14.4">
      <c r="A78" s="42" t="s">
        <v>65</v>
      </c>
      <c r="B78" s="43"/>
      <c r="C78" s="43"/>
      <c r="D78" s="43"/>
      <c r="E78" s="43"/>
      <c r="F78" s="43"/>
      <c r="G78" s="43"/>
      <c r="H78" s="44"/>
    </row>
    <row r="79" spans="1:8" ht="14.4">
      <c r="A79" s="42" t="s">
        <v>28</v>
      </c>
      <c r="B79" s="43"/>
      <c r="C79" s="43"/>
      <c r="D79" s="43"/>
      <c r="E79" s="43"/>
      <c r="F79" s="43"/>
      <c r="G79" s="43"/>
      <c r="H79" s="44"/>
    </row>
    <row r="80" spans="1:8" thickBot="1">
      <c r="A80" s="45" t="s">
        <v>29</v>
      </c>
      <c r="B80" s="46"/>
      <c r="C80" s="46"/>
      <c r="D80" s="46"/>
      <c r="E80" s="46"/>
      <c r="F80" s="46"/>
      <c r="G80" s="46"/>
      <c r="H80" s="47"/>
    </row>
    <row r="81" spans="1:8" ht="55.2">
      <c r="A81" s="8" t="s">
        <v>11</v>
      </c>
      <c r="B81" s="6" t="s">
        <v>10</v>
      </c>
      <c r="C81" s="6" t="s">
        <v>9</v>
      </c>
      <c r="D81" s="7" t="s">
        <v>8</v>
      </c>
      <c r="E81" s="7" t="s">
        <v>7</v>
      </c>
      <c r="F81" s="7" t="s">
        <v>6</v>
      </c>
      <c r="G81" s="7" t="s">
        <v>5</v>
      </c>
      <c r="H81" s="7" t="s">
        <v>21</v>
      </c>
    </row>
    <row r="82" spans="1:8" ht="14.4">
      <c r="A82" s="3">
        <v>1</v>
      </c>
      <c r="B82" s="4" t="s">
        <v>99</v>
      </c>
      <c r="C82" s="4" t="s">
        <v>99</v>
      </c>
      <c r="D82" s="4" t="s">
        <v>99</v>
      </c>
      <c r="E82" s="4" t="s">
        <v>99</v>
      </c>
      <c r="F82" s="4" t="s">
        <v>99</v>
      </c>
      <c r="G82" s="4" t="s">
        <v>99</v>
      </c>
      <c r="H82" s="4" t="s">
        <v>99</v>
      </c>
    </row>
    <row r="83" spans="1:8" ht="14.4"/>
    <row r="84" spans="1:8" ht="14.4"/>
    <row r="85" spans="1:8" ht="14.4"/>
    <row r="86" spans="1:8" ht="14.4"/>
    <row r="87" spans="1:8" ht="14.4"/>
    <row r="88" spans="1:8" ht="15.75" customHeight="1"/>
    <row r="89" spans="1:8" ht="14.4"/>
    <row r="90" spans="1:8" ht="14.4"/>
    <row r="91" spans="1:8" ht="14.4"/>
    <row r="92" spans="1:8" ht="14.4"/>
    <row r="93" spans="1:8" ht="14.4"/>
    <row r="94" spans="1:8" ht="14.4"/>
    <row r="95" spans="1:8" ht="14.4"/>
    <row r="96" spans="1:8" ht="14.4"/>
    <row r="97" ht="14.4"/>
    <row r="98" ht="14.4"/>
    <row r="100" ht="14.4"/>
    <row r="101" ht="14.4"/>
    <row r="102" ht="14.4"/>
    <row r="103" ht="14.4"/>
    <row r="104" ht="14.4"/>
    <row r="105" ht="14.4"/>
    <row r="106" ht="15.75" customHeight="1"/>
    <row r="107" ht="15.75" customHeight="1"/>
    <row r="108" ht="15.75" customHeight="1"/>
    <row r="109" ht="15.75" customHeight="1"/>
  </sheetData>
  <mergeCells count="69">
    <mergeCell ref="A38:H38"/>
    <mergeCell ref="A25:H25"/>
    <mergeCell ref="A34:H34"/>
    <mergeCell ref="A35:H35"/>
    <mergeCell ref="A36:H36"/>
    <mergeCell ref="A37:H37"/>
    <mergeCell ref="A29:H29"/>
    <mergeCell ref="A30:H30"/>
    <mergeCell ref="A31:H31"/>
    <mergeCell ref="A32:H32"/>
    <mergeCell ref="A33:H33"/>
    <mergeCell ref="A20:H20"/>
    <mergeCell ref="A21:H21"/>
    <mergeCell ref="A22:H22"/>
    <mergeCell ref="A23:H23"/>
    <mergeCell ref="A24:H24"/>
    <mergeCell ref="A49:H49"/>
    <mergeCell ref="A66:H66"/>
    <mergeCell ref="A71:H71"/>
    <mergeCell ref="A72:H72"/>
    <mergeCell ref="A51:H51"/>
    <mergeCell ref="A52:H52"/>
    <mergeCell ref="A53:H5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14:B14"/>
    <mergeCell ref="C14:H14"/>
    <mergeCell ref="A50:H50"/>
    <mergeCell ref="A44:H44"/>
    <mergeCell ref="A45:H45"/>
    <mergeCell ref="A46:H46"/>
    <mergeCell ref="A47:H47"/>
    <mergeCell ref="A16:H16"/>
    <mergeCell ref="A17:H17"/>
    <mergeCell ref="A18:H18"/>
    <mergeCell ref="A19:H19"/>
    <mergeCell ref="A15:B15"/>
    <mergeCell ref="C15:H15"/>
    <mergeCell ref="A48:H48"/>
    <mergeCell ref="A78:H78"/>
    <mergeCell ref="A79:H79"/>
    <mergeCell ref="A80:H80"/>
    <mergeCell ref="A73:H73"/>
    <mergeCell ref="A74:H74"/>
    <mergeCell ref="A75:H75"/>
    <mergeCell ref="A76:H76"/>
    <mergeCell ref="A77:H7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9"/>
  <sheetViews>
    <sheetView zoomScale="70" zoomScaleNormal="70" workbookViewId="0">
      <selection activeCell="K60" sqref="K60"/>
    </sheetView>
  </sheetViews>
  <sheetFormatPr defaultColWidth="14.44140625" defaultRowHeight="14.4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>
      <c r="A1" s="62" t="s">
        <v>20</v>
      </c>
      <c r="B1" s="63"/>
      <c r="C1" s="63"/>
      <c r="D1" s="63"/>
      <c r="E1" s="63"/>
      <c r="F1" s="63"/>
      <c r="G1" s="63"/>
      <c r="H1" s="63"/>
    </row>
    <row r="2" spans="1:8" ht="21">
      <c r="A2" s="65" t="s">
        <v>54</v>
      </c>
      <c r="B2" s="65"/>
      <c r="C2" s="65"/>
      <c r="D2" s="65"/>
      <c r="E2" s="65"/>
      <c r="F2" s="65"/>
      <c r="G2" s="65"/>
      <c r="H2" s="65"/>
    </row>
    <row r="3" spans="1:8" ht="21">
      <c r="A3" s="66" t="str">
        <f>'Информация о Чемпионате'!B4</f>
        <v>Региональный</v>
      </c>
      <c r="B3" s="66"/>
      <c r="C3" s="66"/>
      <c r="D3" s="66"/>
      <c r="E3" s="66"/>
      <c r="F3" s="66"/>
      <c r="G3" s="66"/>
      <c r="H3" s="66"/>
    </row>
    <row r="4" spans="1:8" ht="21">
      <c r="A4" s="65" t="s">
        <v>55</v>
      </c>
      <c r="B4" s="65"/>
      <c r="C4" s="65"/>
      <c r="D4" s="65"/>
      <c r="E4" s="65"/>
      <c r="F4" s="65"/>
      <c r="G4" s="65"/>
      <c r="H4" s="65"/>
    </row>
    <row r="5" spans="1:8" ht="20.399999999999999">
      <c r="A5" s="64" t="str">
        <f>'Информация о Чемпионате'!B3</f>
        <v>Геопространственная цифровая инженерия</v>
      </c>
      <c r="B5" s="64"/>
      <c r="C5" s="64"/>
      <c r="D5" s="64"/>
      <c r="E5" s="64"/>
      <c r="F5" s="64"/>
      <c r="G5" s="64"/>
      <c r="H5" s="64"/>
    </row>
    <row r="6" spans="1:8">
      <c r="A6" s="48" t="s">
        <v>22</v>
      </c>
      <c r="B6" s="63"/>
      <c r="C6" s="63"/>
      <c r="D6" s="63"/>
      <c r="E6" s="63"/>
      <c r="F6" s="63"/>
      <c r="G6" s="63"/>
      <c r="H6" s="63"/>
    </row>
    <row r="7" spans="1:8" ht="15.6">
      <c r="A7" s="48" t="s">
        <v>52</v>
      </c>
      <c r="B7" s="48"/>
      <c r="C7" s="67" t="str">
        <f>'Информация о Чемпионате'!B5</f>
        <v>Курганская область</v>
      </c>
      <c r="D7" s="67"/>
      <c r="E7" s="67"/>
      <c r="F7" s="67"/>
      <c r="G7" s="67"/>
      <c r="H7" s="67"/>
    </row>
    <row r="8" spans="1:8" ht="15.6">
      <c r="A8" s="48" t="s">
        <v>53</v>
      </c>
      <c r="B8" s="48"/>
      <c r="C8" s="48"/>
      <c r="D8" s="67" t="str">
        <f>'Информация о Чемпионате'!B6</f>
        <v xml:space="preserve"> г.Курган ,ГБПОУ «Курганский государственный колледж»</v>
      </c>
      <c r="E8" s="67"/>
      <c r="F8" s="67"/>
      <c r="G8" s="67"/>
      <c r="H8" s="67"/>
    </row>
    <row r="9" spans="1:8" ht="15.6">
      <c r="A9" s="48" t="s">
        <v>47</v>
      </c>
      <c r="B9" s="48"/>
      <c r="C9" s="48" t="str">
        <f>'Информация о Чемпионате'!B7</f>
        <v xml:space="preserve"> г.Курган, просп. Конституции, 75</v>
      </c>
      <c r="D9" s="48"/>
      <c r="E9" s="48"/>
      <c r="F9" s="48"/>
      <c r="G9" s="48"/>
      <c r="H9" s="48"/>
    </row>
    <row r="10" spans="1:8" ht="15.6">
      <c r="A10" s="48" t="s">
        <v>51</v>
      </c>
      <c r="B10" s="48"/>
      <c r="C10" s="48" t="str">
        <f>'Информация о Чемпионате'!B9</f>
        <v xml:space="preserve"> Прокопчук Татьяна Григорьевна</v>
      </c>
      <c r="D10" s="48"/>
      <c r="E10" s="48" t="str">
        <f>'Информация о Чемпионате'!B10</f>
        <v xml:space="preserve"> prokopchuktanya@mail.ru</v>
      </c>
      <c r="F10" s="48"/>
      <c r="G10" s="48">
        <f>'Информация о Чемпионате'!B11</f>
        <v>89129727726</v>
      </c>
      <c r="H10" s="48"/>
    </row>
    <row r="11" spans="1:8" ht="15.6">
      <c r="A11" s="48" t="s">
        <v>50</v>
      </c>
      <c r="B11" s="48"/>
      <c r="C11" s="48" t="str">
        <f>'Информация о Чемпионате'!B12</f>
        <v>Иванов Василий Сергеевич</v>
      </c>
      <c r="D11" s="48"/>
      <c r="E11" s="48" t="str">
        <f>'Информация о Чемпионате'!B13</f>
        <v>ivanovvasilii2004@list.ru</v>
      </c>
      <c r="F11" s="48"/>
      <c r="G11" s="48">
        <f>'Информация о Чемпионате'!B14</f>
        <v>89125777276</v>
      </c>
      <c r="H11" s="48"/>
    </row>
    <row r="12" spans="1:8" ht="15.6">
      <c r="A12" s="48" t="s">
        <v>49</v>
      </c>
      <c r="B12" s="48"/>
      <c r="C12" s="48">
        <f>'Информация о Чемпионате'!B17</f>
        <v>7</v>
      </c>
      <c r="D12" s="48"/>
      <c r="E12" s="48"/>
      <c r="F12" s="48"/>
      <c r="G12" s="48"/>
      <c r="H12" s="48"/>
    </row>
    <row r="13" spans="1:8" ht="15.6">
      <c r="A13" s="48" t="s">
        <v>33</v>
      </c>
      <c r="B13" s="48"/>
      <c r="C13" s="48" t="str">
        <f>'Информация о Чемпионате'!B15</f>
        <v>15 (5)</v>
      </c>
      <c r="D13" s="48"/>
      <c r="E13" s="48"/>
      <c r="F13" s="48"/>
      <c r="G13" s="48"/>
      <c r="H13" s="48"/>
    </row>
    <row r="14" spans="1:8" ht="15.6">
      <c r="A14" s="48" t="s">
        <v>34</v>
      </c>
      <c r="B14" s="48"/>
      <c r="C14" s="48">
        <f>'Информация о Чемпионате'!B16</f>
        <v>5</v>
      </c>
      <c r="D14" s="48"/>
      <c r="E14" s="48"/>
      <c r="F14" s="48"/>
      <c r="G14" s="48"/>
      <c r="H14" s="48"/>
    </row>
    <row r="15" spans="1:8" ht="15.6">
      <c r="A15" s="48" t="s">
        <v>48</v>
      </c>
      <c r="B15" s="48"/>
      <c r="C15" s="48" t="str">
        <f>'Информация о Чемпионате'!B8</f>
        <v>11.03.24 - 16.03.24</v>
      </c>
      <c r="D15" s="48"/>
      <c r="E15" s="48"/>
      <c r="F15" s="48"/>
      <c r="G15" s="48"/>
      <c r="H15" s="48"/>
    </row>
    <row r="16" spans="1:8" ht="20.25" customHeight="1">
      <c r="A16" s="82" t="s">
        <v>149</v>
      </c>
      <c r="B16" s="83"/>
      <c r="C16" s="83"/>
      <c r="D16" s="83"/>
      <c r="E16" s="83"/>
      <c r="F16" s="83"/>
      <c r="G16" s="83"/>
      <c r="H16" s="83"/>
    </row>
    <row r="17" spans="1:8" ht="15.75" customHeight="1" thickBot="1">
      <c r="A17" s="84" t="s">
        <v>24</v>
      </c>
      <c r="B17" s="85"/>
      <c r="C17" s="85"/>
      <c r="D17" s="85"/>
      <c r="E17" s="85"/>
      <c r="F17" s="85"/>
      <c r="G17" s="85"/>
      <c r="H17" s="85"/>
    </row>
    <row r="18" spans="1:8" ht="15" customHeight="1">
      <c r="A18" s="72" t="s">
        <v>16</v>
      </c>
      <c r="B18" s="86"/>
      <c r="C18" s="86"/>
      <c r="D18" s="86"/>
      <c r="E18" s="86"/>
      <c r="F18" s="86"/>
      <c r="G18" s="86"/>
      <c r="H18" s="87"/>
    </row>
    <row r="19" spans="1:8" ht="15" customHeight="1">
      <c r="A19" s="42" t="s">
        <v>100</v>
      </c>
      <c r="B19" s="50"/>
      <c r="C19" s="50"/>
      <c r="D19" s="50"/>
      <c r="E19" s="50"/>
      <c r="F19" s="50"/>
      <c r="G19" s="50"/>
      <c r="H19" s="88"/>
    </row>
    <row r="20" spans="1:8" ht="15" customHeight="1">
      <c r="A20" s="42" t="s">
        <v>117</v>
      </c>
      <c r="B20" s="50"/>
      <c r="C20" s="50"/>
      <c r="D20" s="50"/>
      <c r="E20" s="50"/>
      <c r="F20" s="50"/>
      <c r="G20" s="50"/>
      <c r="H20" s="88"/>
    </row>
    <row r="21" spans="1:8" ht="15" customHeight="1">
      <c r="A21" s="42" t="s">
        <v>15</v>
      </c>
      <c r="B21" s="50"/>
      <c r="C21" s="50"/>
      <c r="D21" s="50"/>
      <c r="E21" s="50"/>
      <c r="F21" s="50"/>
      <c r="G21" s="50"/>
      <c r="H21" s="88"/>
    </row>
    <row r="22" spans="1:8" ht="15" customHeight="1">
      <c r="A22" s="42" t="s">
        <v>101</v>
      </c>
      <c r="B22" s="50"/>
      <c r="C22" s="50"/>
      <c r="D22" s="50"/>
      <c r="E22" s="50"/>
      <c r="F22" s="50"/>
      <c r="G22" s="50"/>
      <c r="H22" s="88"/>
    </row>
    <row r="23" spans="1:8" ht="15" customHeight="1">
      <c r="A23" s="42" t="s">
        <v>64</v>
      </c>
      <c r="B23" s="50"/>
      <c r="C23" s="50"/>
      <c r="D23" s="50"/>
      <c r="E23" s="50"/>
      <c r="F23" s="50"/>
      <c r="G23" s="50"/>
      <c r="H23" s="88"/>
    </row>
    <row r="24" spans="1:8" ht="15" customHeight="1">
      <c r="A24" s="42" t="s">
        <v>135</v>
      </c>
      <c r="B24" s="50"/>
      <c r="C24" s="50"/>
      <c r="D24" s="50"/>
      <c r="E24" s="50"/>
      <c r="F24" s="50"/>
      <c r="G24" s="50"/>
      <c r="H24" s="88"/>
    </row>
    <row r="25" spans="1:8" ht="15" customHeight="1">
      <c r="A25" s="42" t="s">
        <v>28</v>
      </c>
      <c r="B25" s="50"/>
      <c r="C25" s="50"/>
      <c r="D25" s="50"/>
      <c r="E25" s="50"/>
      <c r="F25" s="50"/>
      <c r="G25" s="50"/>
      <c r="H25" s="88"/>
    </row>
    <row r="26" spans="1:8" ht="15.75" customHeight="1" thickBot="1">
      <c r="A26" s="45" t="s">
        <v>29</v>
      </c>
      <c r="B26" s="80"/>
      <c r="C26" s="80"/>
      <c r="D26" s="80"/>
      <c r="E26" s="80"/>
      <c r="F26" s="80"/>
      <c r="G26" s="80"/>
      <c r="H26" s="81"/>
    </row>
    <row r="27" spans="1:8" ht="55.2">
      <c r="A27" s="4" t="s">
        <v>11</v>
      </c>
      <c r="B27" s="4" t="s">
        <v>10</v>
      </c>
      <c r="C27" s="6" t="s">
        <v>9</v>
      </c>
      <c r="D27" s="4" t="s">
        <v>8</v>
      </c>
      <c r="E27" s="4" t="s">
        <v>7</v>
      </c>
      <c r="F27" s="4" t="s">
        <v>6</v>
      </c>
      <c r="G27" s="4" t="s">
        <v>5</v>
      </c>
      <c r="H27" s="4" t="s">
        <v>21</v>
      </c>
    </row>
    <row r="28" spans="1:8" s="41" customFormat="1" ht="150" customHeight="1">
      <c r="A28" s="23">
        <v>1</v>
      </c>
      <c r="B28" s="23" t="s">
        <v>151</v>
      </c>
      <c r="C28" s="23" t="s">
        <v>139</v>
      </c>
      <c r="D28" s="24" t="s">
        <v>18</v>
      </c>
      <c r="E28" s="24">
        <v>1</v>
      </c>
      <c r="F28" s="24" t="s">
        <v>0</v>
      </c>
      <c r="G28" s="24">
        <v>1</v>
      </c>
      <c r="H28" s="24" t="s">
        <v>66</v>
      </c>
    </row>
    <row r="29" spans="1:8" s="41" customFormat="1" ht="15" customHeight="1">
      <c r="A29" s="23">
        <v>2</v>
      </c>
      <c r="B29" s="23" t="s">
        <v>84</v>
      </c>
      <c r="C29" s="23" t="s">
        <v>85</v>
      </c>
      <c r="D29" s="24" t="s">
        <v>17</v>
      </c>
      <c r="E29" s="24">
        <v>1</v>
      </c>
      <c r="F29" s="24" t="s">
        <v>0</v>
      </c>
      <c r="G29" s="24">
        <v>1</v>
      </c>
      <c r="H29" s="24" t="s">
        <v>66</v>
      </c>
    </row>
    <row r="30" spans="1:8" s="41" customFormat="1" ht="60.6" customHeight="1">
      <c r="A30" s="23">
        <v>3</v>
      </c>
      <c r="B30" s="23" t="s">
        <v>27</v>
      </c>
      <c r="C30" s="23" t="s">
        <v>137</v>
      </c>
      <c r="D30" s="24" t="s">
        <v>18</v>
      </c>
      <c r="E30" s="24">
        <v>1</v>
      </c>
      <c r="F30" s="24" t="s">
        <v>0</v>
      </c>
      <c r="G30" s="24">
        <v>1</v>
      </c>
      <c r="H30" s="24" t="s">
        <v>66</v>
      </c>
    </row>
    <row r="31" spans="1:8" s="41" customFormat="1" ht="15" customHeight="1">
      <c r="A31" s="27">
        <v>4</v>
      </c>
      <c r="B31" s="30" t="s">
        <v>76</v>
      </c>
      <c r="C31" s="30" t="s">
        <v>140</v>
      </c>
      <c r="D31" s="24" t="s">
        <v>13</v>
      </c>
      <c r="E31" s="24">
        <v>1</v>
      </c>
      <c r="F31" s="24" t="s">
        <v>0</v>
      </c>
      <c r="G31" s="24">
        <v>1</v>
      </c>
      <c r="H31" s="29" t="s">
        <v>66</v>
      </c>
    </row>
    <row r="32" spans="1:8" s="41" customFormat="1" ht="28.2" customHeight="1">
      <c r="A32" s="27">
        <v>5</v>
      </c>
      <c r="B32" s="30" t="s">
        <v>19</v>
      </c>
      <c r="C32" s="30" t="s">
        <v>141</v>
      </c>
      <c r="D32" s="24" t="s">
        <v>13</v>
      </c>
      <c r="E32" s="24">
        <v>1</v>
      </c>
      <c r="F32" s="24" t="s">
        <v>0</v>
      </c>
      <c r="G32" s="24">
        <v>1</v>
      </c>
      <c r="H32" s="29" t="s">
        <v>66</v>
      </c>
    </row>
    <row r="33" spans="1:8" ht="276.60000000000002">
      <c r="A33" s="7">
        <v>1</v>
      </c>
      <c r="B33" s="5" t="s">
        <v>145</v>
      </c>
      <c r="C33" s="35" t="s">
        <v>146</v>
      </c>
      <c r="D33" s="7" t="s">
        <v>147</v>
      </c>
      <c r="E33" s="7">
        <v>1</v>
      </c>
      <c r="F33" s="7" t="s">
        <v>79</v>
      </c>
      <c r="G33" s="4">
        <v>5</v>
      </c>
      <c r="H33" s="4" t="s">
        <v>66</v>
      </c>
    </row>
    <row r="34" spans="1:8" ht="220.8">
      <c r="A34" s="4">
        <v>2</v>
      </c>
      <c r="B34" s="5" t="s">
        <v>148</v>
      </c>
      <c r="C34" s="2" t="s">
        <v>102</v>
      </c>
      <c r="D34" s="4" t="s">
        <v>17</v>
      </c>
      <c r="E34" s="4">
        <v>1</v>
      </c>
      <c r="F34" s="4" t="s">
        <v>0</v>
      </c>
      <c r="G34" s="4">
        <v>5</v>
      </c>
      <c r="H34" s="4" t="s">
        <v>103</v>
      </c>
    </row>
    <row r="35" spans="1:8" ht="138">
      <c r="A35" s="4">
        <v>4</v>
      </c>
      <c r="B35" s="5" t="s">
        <v>104</v>
      </c>
      <c r="C35" s="2" t="s">
        <v>105</v>
      </c>
      <c r="D35" s="4" t="s">
        <v>17</v>
      </c>
      <c r="E35" s="4">
        <v>1</v>
      </c>
      <c r="F35" s="4" t="s">
        <v>0</v>
      </c>
      <c r="G35" s="4">
        <v>5</v>
      </c>
      <c r="H35" s="4" t="s">
        <v>106</v>
      </c>
    </row>
    <row r="36" spans="1:8" ht="179.4">
      <c r="A36" s="4">
        <v>5</v>
      </c>
      <c r="B36" s="5" t="s">
        <v>107</v>
      </c>
      <c r="C36" s="2" t="s">
        <v>108</v>
      </c>
      <c r="D36" s="4" t="s">
        <v>17</v>
      </c>
      <c r="E36" s="4">
        <v>1</v>
      </c>
      <c r="F36" s="4" t="s">
        <v>0</v>
      </c>
      <c r="G36" s="4">
        <v>5</v>
      </c>
      <c r="H36" s="4" t="s">
        <v>109</v>
      </c>
    </row>
    <row r="37" spans="1:8" ht="69">
      <c r="A37" s="4">
        <v>6</v>
      </c>
      <c r="B37" s="5" t="s">
        <v>84</v>
      </c>
      <c r="C37" s="2" t="s">
        <v>85</v>
      </c>
      <c r="D37" s="4" t="s">
        <v>17</v>
      </c>
      <c r="E37" s="4">
        <v>1</v>
      </c>
      <c r="F37" s="4" t="s">
        <v>0</v>
      </c>
      <c r="G37" s="4">
        <v>5</v>
      </c>
      <c r="H37" s="4" t="s">
        <v>110</v>
      </c>
    </row>
    <row r="38" spans="1:8" ht="124.2">
      <c r="A38" s="36">
        <v>7</v>
      </c>
      <c r="B38" s="37" t="s">
        <v>111</v>
      </c>
      <c r="C38" s="38" t="s">
        <v>112</v>
      </c>
      <c r="D38" s="9" t="s">
        <v>17</v>
      </c>
      <c r="E38" s="9">
        <v>1</v>
      </c>
      <c r="F38" s="9" t="s">
        <v>0</v>
      </c>
      <c r="G38" s="9">
        <v>5</v>
      </c>
      <c r="H38" s="9" t="s">
        <v>113</v>
      </c>
    </row>
    <row r="39" spans="1:8">
      <c r="A39" s="24">
        <v>8</v>
      </c>
      <c r="B39" s="28" t="s">
        <v>76</v>
      </c>
      <c r="C39" s="30" t="s">
        <v>140</v>
      </c>
      <c r="D39" s="24" t="s">
        <v>13</v>
      </c>
      <c r="E39" s="24">
        <v>1</v>
      </c>
      <c r="F39" s="24" t="s">
        <v>0</v>
      </c>
      <c r="G39" s="24">
        <v>5</v>
      </c>
      <c r="H39" s="24" t="s">
        <v>66</v>
      </c>
    </row>
    <row r="40" spans="1:8" ht="28.2">
      <c r="A40" s="24">
        <v>9</v>
      </c>
      <c r="B40" s="28" t="s">
        <v>19</v>
      </c>
      <c r="C40" s="30" t="s">
        <v>141</v>
      </c>
      <c r="D40" s="24" t="s">
        <v>13</v>
      </c>
      <c r="E40" s="24">
        <v>3</v>
      </c>
      <c r="F40" s="24" t="s">
        <v>0</v>
      </c>
      <c r="G40" s="24">
        <v>15</v>
      </c>
      <c r="H40" s="24" t="s">
        <v>66</v>
      </c>
    </row>
    <row r="41" spans="1:8" ht="15" customHeight="1">
      <c r="A41" s="68" t="s">
        <v>12</v>
      </c>
      <c r="B41" s="69"/>
      <c r="C41" s="69"/>
      <c r="D41" s="69"/>
      <c r="E41" s="69"/>
      <c r="F41" s="69"/>
      <c r="G41" s="69"/>
      <c r="H41" s="69"/>
    </row>
    <row r="42" spans="1:8" ht="55.2">
      <c r="A42" s="37" t="s">
        <v>11</v>
      </c>
      <c r="B42" s="9" t="s">
        <v>10</v>
      </c>
      <c r="C42" s="9" t="s">
        <v>9</v>
      </c>
      <c r="D42" s="9" t="s">
        <v>8</v>
      </c>
      <c r="E42" s="9" t="s">
        <v>7</v>
      </c>
      <c r="F42" s="9" t="s">
        <v>6</v>
      </c>
      <c r="G42" s="9" t="s">
        <v>5</v>
      </c>
      <c r="H42" s="9" t="s">
        <v>21</v>
      </c>
    </row>
    <row r="43" spans="1:8">
      <c r="A43" s="27">
        <v>1</v>
      </c>
      <c r="B43" s="24" t="s">
        <v>99</v>
      </c>
      <c r="C43" s="24" t="s">
        <v>99</v>
      </c>
      <c r="D43" s="24" t="s">
        <v>99</v>
      </c>
      <c r="E43" s="24" t="s">
        <v>99</v>
      </c>
      <c r="F43" s="24" t="s">
        <v>99</v>
      </c>
      <c r="G43" s="24" t="s">
        <v>99</v>
      </c>
      <c r="H43" s="30"/>
    </row>
    <row r="44" spans="1:8" ht="20.25" customHeight="1">
      <c r="A44" s="82" t="s">
        <v>150</v>
      </c>
      <c r="B44" s="83"/>
      <c r="C44" s="83"/>
      <c r="D44" s="83"/>
      <c r="E44" s="83"/>
      <c r="F44" s="83"/>
      <c r="G44" s="83"/>
      <c r="H44" s="83"/>
    </row>
    <row r="45" spans="1:8" ht="15.75" customHeight="1" thickBot="1">
      <c r="A45" s="84" t="s">
        <v>24</v>
      </c>
      <c r="B45" s="85"/>
      <c r="C45" s="85"/>
      <c r="D45" s="85"/>
      <c r="E45" s="85"/>
      <c r="F45" s="85"/>
      <c r="G45" s="85"/>
      <c r="H45" s="85"/>
    </row>
    <row r="46" spans="1:8" ht="15" customHeight="1">
      <c r="A46" s="72" t="s">
        <v>16</v>
      </c>
      <c r="B46" s="86"/>
      <c r="C46" s="86"/>
      <c r="D46" s="86"/>
      <c r="E46" s="86"/>
      <c r="F46" s="86"/>
      <c r="G46" s="86"/>
      <c r="H46" s="87"/>
    </row>
    <row r="47" spans="1:8" ht="15" customHeight="1">
      <c r="A47" s="42" t="s">
        <v>100</v>
      </c>
      <c r="B47" s="50"/>
      <c r="C47" s="50"/>
      <c r="D47" s="50"/>
      <c r="E47" s="50"/>
      <c r="F47" s="50"/>
      <c r="G47" s="50"/>
      <c r="H47" s="88"/>
    </row>
    <row r="48" spans="1:8" ht="15" customHeight="1">
      <c r="A48" s="42" t="s">
        <v>117</v>
      </c>
      <c r="B48" s="50"/>
      <c r="C48" s="50"/>
      <c r="D48" s="50"/>
      <c r="E48" s="50"/>
      <c r="F48" s="50"/>
      <c r="G48" s="50"/>
      <c r="H48" s="88"/>
    </row>
    <row r="49" spans="1:8" ht="15" customHeight="1">
      <c r="A49" s="42" t="s">
        <v>15</v>
      </c>
      <c r="B49" s="50"/>
      <c r="C49" s="50"/>
      <c r="D49" s="50"/>
      <c r="E49" s="50"/>
      <c r="F49" s="50"/>
      <c r="G49" s="50"/>
      <c r="H49" s="88"/>
    </row>
    <row r="50" spans="1:8" ht="15" customHeight="1">
      <c r="A50" s="42" t="s">
        <v>101</v>
      </c>
      <c r="B50" s="50"/>
      <c r="C50" s="50"/>
      <c r="D50" s="50"/>
      <c r="E50" s="50"/>
      <c r="F50" s="50"/>
      <c r="G50" s="50"/>
      <c r="H50" s="88"/>
    </row>
    <row r="51" spans="1:8" ht="15" customHeight="1">
      <c r="A51" s="42" t="s">
        <v>64</v>
      </c>
      <c r="B51" s="50"/>
      <c r="C51" s="50"/>
      <c r="D51" s="50"/>
      <c r="E51" s="50"/>
      <c r="F51" s="50"/>
      <c r="G51" s="50"/>
      <c r="H51" s="88"/>
    </row>
    <row r="52" spans="1:8" ht="15" customHeight="1">
      <c r="A52" s="42" t="s">
        <v>65</v>
      </c>
      <c r="B52" s="50"/>
      <c r="C52" s="50"/>
      <c r="D52" s="50"/>
      <c r="E52" s="50"/>
      <c r="F52" s="50"/>
      <c r="G52" s="50"/>
      <c r="H52" s="88"/>
    </row>
    <row r="53" spans="1:8" ht="15" customHeight="1">
      <c r="A53" s="42" t="s">
        <v>28</v>
      </c>
      <c r="B53" s="50"/>
      <c r="C53" s="50"/>
      <c r="D53" s="50"/>
      <c r="E53" s="50"/>
      <c r="F53" s="50"/>
      <c r="G53" s="50"/>
      <c r="H53" s="88"/>
    </row>
    <row r="54" spans="1:8" ht="15.75" customHeight="1" thickBot="1">
      <c r="A54" s="45" t="s">
        <v>29</v>
      </c>
      <c r="B54" s="80"/>
      <c r="C54" s="80"/>
      <c r="D54" s="80"/>
      <c r="E54" s="80"/>
      <c r="F54" s="80"/>
      <c r="G54" s="80"/>
      <c r="H54" s="81"/>
    </row>
    <row r="55" spans="1:8" ht="55.2">
      <c r="A55" s="4" t="s">
        <v>11</v>
      </c>
      <c r="B55" s="4" t="s">
        <v>10</v>
      </c>
      <c r="C55" s="6" t="s">
        <v>9</v>
      </c>
      <c r="D55" s="4" t="s">
        <v>8</v>
      </c>
      <c r="E55" s="4" t="s">
        <v>7</v>
      </c>
      <c r="F55" s="4" t="s">
        <v>6</v>
      </c>
      <c r="G55" s="4" t="s">
        <v>5</v>
      </c>
      <c r="H55" s="4" t="s">
        <v>21</v>
      </c>
    </row>
    <row r="56" spans="1:8" s="41" customFormat="1" ht="150" customHeight="1">
      <c r="A56" s="23">
        <v>1</v>
      </c>
      <c r="B56" s="23" t="s">
        <v>151</v>
      </c>
      <c r="C56" s="23" t="s">
        <v>139</v>
      </c>
      <c r="D56" s="24" t="s">
        <v>18</v>
      </c>
      <c r="E56" s="24">
        <v>1</v>
      </c>
      <c r="F56" s="24" t="s">
        <v>0</v>
      </c>
      <c r="G56" s="24">
        <v>1</v>
      </c>
      <c r="H56" s="24" t="s">
        <v>66</v>
      </c>
    </row>
    <row r="57" spans="1:8" s="41" customFormat="1" ht="15" customHeight="1">
      <c r="A57" s="23">
        <v>2</v>
      </c>
      <c r="B57" s="23" t="s">
        <v>84</v>
      </c>
      <c r="C57" s="23" t="s">
        <v>85</v>
      </c>
      <c r="D57" s="24" t="s">
        <v>17</v>
      </c>
      <c r="E57" s="24">
        <v>1</v>
      </c>
      <c r="F57" s="24" t="s">
        <v>0</v>
      </c>
      <c r="G57" s="24">
        <v>1</v>
      </c>
      <c r="H57" s="24" t="s">
        <v>66</v>
      </c>
    </row>
    <row r="58" spans="1:8" s="41" customFormat="1" ht="60.6" customHeight="1">
      <c r="A58" s="23">
        <v>3</v>
      </c>
      <c r="B58" s="23" t="s">
        <v>27</v>
      </c>
      <c r="C58" s="23" t="s">
        <v>137</v>
      </c>
      <c r="D58" s="24" t="s">
        <v>18</v>
      </c>
      <c r="E58" s="24">
        <v>1</v>
      </c>
      <c r="F58" s="24" t="s">
        <v>0</v>
      </c>
      <c r="G58" s="24">
        <v>1</v>
      </c>
      <c r="H58" s="24" t="s">
        <v>66</v>
      </c>
    </row>
    <row r="59" spans="1:8" s="41" customFormat="1" ht="15" customHeight="1">
      <c r="A59" s="27">
        <v>4</v>
      </c>
      <c r="B59" s="30" t="s">
        <v>76</v>
      </c>
      <c r="C59" s="30" t="s">
        <v>140</v>
      </c>
      <c r="D59" s="24" t="s">
        <v>13</v>
      </c>
      <c r="E59" s="24">
        <v>1</v>
      </c>
      <c r="F59" s="24" t="s">
        <v>0</v>
      </c>
      <c r="G59" s="24">
        <v>1</v>
      </c>
      <c r="H59" s="29" t="s">
        <v>66</v>
      </c>
    </row>
    <row r="60" spans="1:8" s="41" customFormat="1" ht="28.2" customHeight="1">
      <c r="A60" s="27">
        <v>5</v>
      </c>
      <c r="B60" s="30" t="s">
        <v>19</v>
      </c>
      <c r="C60" s="30" t="s">
        <v>141</v>
      </c>
      <c r="D60" s="24" t="s">
        <v>13</v>
      </c>
      <c r="E60" s="24">
        <v>1</v>
      </c>
      <c r="F60" s="24" t="s">
        <v>0</v>
      </c>
      <c r="G60" s="24">
        <v>1</v>
      </c>
      <c r="H60" s="29" t="s">
        <v>66</v>
      </c>
    </row>
    <row r="61" spans="1:8" ht="276.60000000000002">
      <c r="A61" s="7">
        <v>1</v>
      </c>
      <c r="B61" s="5" t="s">
        <v>145</v>
      </c>
      <c r="C61" s="35" t="s">
        <v>146</v>
      </c>
      <c r="D61" s="7" t="s">
        <v>147</v>
      </c>
      <c r="E61" s="7">
        <v>1</v>
      </c>
      <c r="F61" s="7" t="s">
        <v>79</v>
      </c>
      <c r="G61" s="4">
        <v>5</v>
      </c>
      <c r="H61" s="4" t="s">
        <v>66</v>
      </c>
    </row>
    <row r="62" spans="1:8" ht="69">
      <c r="A62" s="4">
        <v>3</v>
      </c>
      <c r="B62" s="5" t="s">
        <v>84</v>
      </c>
      <c r="C62" s="2" t="s">
        <v>85</v>
      </c>
      <c r="D62" s="4" t="s">
        <v>17</v>
      </c>
      <c r="E62" s="4">
        <v>1</v>
      </c>
      <c r="F62" s="4" t="s">
        <v>0</v>
      </c>
      <c r="G62" s="4">
        <v>5</v>
      </c>
      <c r="H62" s="4" t="s">
        <v>110</v>
      </c>
    </row>
    <row r="63" spans="1:8" ht="124.2">
      <c r="A63" s="36">
        <v>4</v>
      </c>
      <c r="B63" s="37" t="s">
        <v>111</v>
      </c>
      <c r="C63" s="38" t="s">
        <v>112</v>
      </c>
      <c r="D63" s="9" t="s">
        <v>17</v>
      </c>
      <c r="E63" s="9">
        <v>1</v>
      </c>
      <c r="F63" s="9" t="s">
        <v>0</v>
      </c>
      <c r="G63" s="9">
        <v>5</v>
      </c>
      <c r="H63" s="9" t="s">
        <v>113</v>
      </c>
    </row>
    <row r="64" spans="1:8">
      <c r="A64" s="24">
        <v>5</v>
      </c>
      <c r="B64" s="23" t="s">
        <v>114</v>
      </c>
      <c r="C64" s="28" t="s">
        <v>115</v>
      </c>
      <c r="D64" s="24" t="s">
        <v>18</v>
      </c>
      <c r="E64" s="24">
        <v>1</v>
      </c>
      <c r="F64" s="24" t="s">
        <v>116</v>
      </c>
      <c r="G64" s="24">
        <v>5</v>
      </c>
      <c r="H64" s="24" t="s">
        <v>66</v>
      </c>
    </row>
    <row r="65" spans="1:11">
      <c r="A65" s="24">
        <v>6</v>
      </c>
      <c r="B65" s="28" t="s">
        <v>76</v>
      </c>
      <c r="C65" s="30" t="s">
        <v>140</v>
      </c>
      <c r="D65" s="24" t="s">
        <v>13</v>
      </c>
      <c r="E65" s="24">
        <v>1</v>
      </c>
      <c r="F65" s="24" t="s">
        <v>0</v>
      </c>
      <c r="G65" s="24">
        <v>5</v>
      </c>
      <c r="H65" s="24" t="s">
        <v>66</v>
      </c>
    </row>
    <row r="66" spans="1:11" ht="28.2">
      <c r="A66" s="24">
        <v>7</v>
      </c>
      <c r="B66" s="28" t="s">
        <v>19</v>
      </c>
      <c r="C66" s="30" t="s">
        <v>141</v>
      </c>
      <c r="D66" s="24" t="s">
        <v>13</v>
      </c>
      <c r="E66" s="24">
        <v>3</v>
      </c>
      <c r="F66" s="24" t="s">
        <v>0</v>
      </c>
      <c r="G66" s="24">
        <v>15</v>
      </c>
      <c r="H66" s="24" t="s">
        <v>66</v>
      </c>
    </row>
    <row r="67" spans="1:11" s="41" customFormat="1" ht="14.4" customHeight="1">
      <c r="A67" s="96" t="s">
        <v>12</v>
      </c>
      <c r="B67" s="97"/>
      <c r="C67" s="97"/>
      <c r="D67" s="97"/>
      <c r="E67" s="97"/>
      <c r="F67" s="97"/>
      <c r="G67" s="97"/>
      <c r="H67" s="98"/>
      <c r="I67" s="1"/>
      <c r="J67" s="1"/>
      <c r="K67" s="1"/>
    </row>
    <row r="68" spans="1:11" s="41" customFormat="1" ht="55.2">
      <c r="A68" s="37" t="s">
        <v>11</v>
      </c>
      <c r="B68" s="9" t="s">
        <v>10</v>
      </c>
      <c r="C68" s="9" t="s">
        <v>9</v>
      </c>
      <c r="D68" s="9" t="s">
        <v>8</v>
      </c>
      <c r="E68" s="9" t="s">
        <v>7</v>
      </c>
      <c r="F68" s="9" t="s">
        <v>6</v>
      </c>
      <c r="G68" s="9" t="s">
        <v>5</v>
      </c>
      <c r="H68" s="9" t="s">
        <v>21</v>
      </c>
      <c r="I68" s="1"/>
      <c r="J68" s="1"/>
      <c r="K68" s="1"/>
    </row>
    <row r="69" spans="1:11" s="41" customFormat="1">
      <c r="A69" s="27">
        <v>1</v>
      </c>
      <c r="B69" s="24" t="s">
        <v>99</v>
      </c>
      <c r="C69" s="24" t="s">
        <v>99</v>
      </c>
      <c r="D69" s="24" t="s">
        <v>99</v>
      </c>
      <c r="E69" s="24" t="s">
        <v>99</v>
      </c>
      <c r="F69" s="24" t="s">
        <v>99</v>
      </c>
      <c r="G69" s="24" t="s">
        <v>99</v>
      </c>
      <c r="H69" s="30"/>
      <c r="I69" s="1"/>
      <c r="J69" s="1"/>
      <c r="K69" s="1"/>
    </row>
  </sheetData>
  <mergeCells count="52">
    <mergeCell ref="A52:H52"/>
    <mergeCell ref="A53:H53"/>
    <mergeCell ref="A54:H54"/>
    <mergeCell ref="A67:H67"/>
    <mergeCell ref="A47:H47"/>
    <mergeCell ref="A48:H48"/>
    <mergeCell ref="A49:H49"/>
    <mergeCell ref="A50:H50"/>
    <mergeCell ref="A51:H51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5:B15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  <mergeCell ref="A17:H17"/>
    <mergeCell ref="A20:H20"/>
    <mergeCell ref="A21:H21"/>
    <mergeCell ref="A26:H26"/>
    <mergeCell ref="A41:H41"/>
    <mergeCell ref="A44:H44"/>
    <mergeCell ref="A45:H45"/>
    <mergeCell ref="A46:H4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topLeftCell="A19" zoomScale="80" zoomScaleNormal="80" workbookViewId="0">
      <selection activeCell="H30" sqref="H30"/>
    </sheetView>
  </sheetViews>
  <sheetFormatPr defaultColWidth="14.44140625" defaultRowHeight="14.4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23.441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>
      <c r="A1" s="62" t="s">
        <v>20</v>
      </c>
      <c r="B1" s="63"/>
      <c r="C1" s="63"/>
      <c r="D1" s="63"/>
      <c r="E1" s="63"/>
      <c r="F1" s="63"/>
      <c r="G1" s="63"/>
      <c r="H1" s="63"/>
    </row>
    <row r="2" spans="1:8" ht="21">
      <c r="A2" s="65" t="s">
        <v>54</v>
      </c>
      <c r="B2" s="65"/>
      <c r="C2" s="65"/>
      <c r="D2" s="65"/>
      <c r="E2" s="65"/>
      <c r="F2" s="65"/>
      <c r="G2" s="65"/>
      <c r="H2" s="65"/>
    </row>
    <row r="3" spans="1:8" ht="21">
      <c r="A3" s="66" t="str">
        <f>'Информация о Чемпионате'!B4</f>
        <v>Региональный</v>
      </c>
      <c r="B3" s="66"/>
      <c r="C3" s="66"/>
      <c r="D3" s="66"/>
      <c r="E3" s="66"/>
      <c r="F3" s="66"/>
      <c r="G3" s="66"/>
      <c r="H3" s="66"/>
    </row>
    <row r="4" spans="1:8" ht="21">
      <c r="A4" s="65" t="s">
        <v>55</v>
      </c>
      <c r="B4" s="65"/>
      <c r="C4" s="65"/>
      <c r="D4" s="65"/>
      <c r="E4" s="65"/>
      <c r="F4" s="65"/>
      <c r="G4" s="65"/>
      <c r="H4" s="65"/>
    </row>
    <row r="5" spans="1:8" ht="20.399999999999999">
      <c r="A5" s="64" t="str">
        <f>'Информация о Чемпионате'!B3</f>
        <v>Геопространственная цифровая инженерия</v>
      </c>
      <c r="B5" s="64"/>
      <c r="C5" s="64"/>
      <c r="D5" s="64"/>
      <c r="E5" s="64"/>
      <c r="F5" s="64"/>
      <c r="G5" s="64"/>
      <c r="H5" s="64"/>
    </row>
    <row r="6" spans="1:8">
      <c r="A6" s="48" t="s">
        <v>22</v>
      </c>
      <c r="B6" s="63"/>
      <c r="C6" s="63"/>
      <c r="D6" s="63"/>
      <c r="E6" s="63"/>
      <c r="F6" s="63"/>
      <c r="G6" s="63"/>
      <c r="H6" s="63"/>
    </row>
    <row r="7" spans="1:8" ht="15.6">
      <c r="A7" s="48" t="s">
        <v>52</v>
      </c>
      <c r="B7" s="48"/>
      <c r="C7" s="67" t="str">
        <f>'Информация о Чемпионате'!B5</f>
        <v>Курганская область</v>
      </c>
      <c r="D7" s="67"/>
      <c r="E7" s="67"/>
      <c r="F7" s="67"/>
      <c r="G7" s="67"/>
      <c r="H7" s="67"/>
    </row>
    <row r="8" spans="1:8" ht="15.6">
      <c r="A8" s="48" t="s">
        <v>53</v>
      </c>
      <c r="B8" s="48"/>
      <c r="C8" s="48"/>
      <c r="D8" s="67" t="str">
        <f>'Информация о Чемпионате'!B6</f>
        <v xml:space="preserve"> г.Курган ,ГБПОУ «Курганский государственный колледж»</v>
      </c>
      <c r="E8" s="67"/>
      <c r="F8" s="67"/>
      <c r="G8" s="67"/>
      <c r="H8" s="67"/>
    </row>
    <row r="9" spans="1:8" ht="15.6">
      <c r="A9" s="48" t="s">
        <v>47</v>
      </c>
      <c r="B9" s="48"/>
      <c r="C9" s="48" t="str">
        <f>'Информация о Чемпионате'!B7</f>
        <v xml:space="preserve"> г.Курган, просп. Конституции, 75</v>
      </c>
      <c r="D9" s="48"/>
      <c r="E9" s="48"/>
      <c r="F9" s="48"/>
      <c r="G9" s="48"/>
      <c r="H9" s="48"/>
    </row>
    <row r="10" spans="1:8" ht="15.6">
      <c r="A10" s="48" t="s">
        <v>51</v>
      </c>
      <c r="B10" s="48"/>
      <c r="C10" s="48" t="str">
        <f>'Информация о Чемпионате'!B9</f>
        <v xml:space="preserve"> Прокопчук Татьяна Григорьевна</v>
      </c>
      <c r="D10" s="48"/>
      <c r="E10" s="48" t="str">
        <f>'Информация о Чемпионате'!B10</f>
        <v xml:space="preserve"> prokopchuktanya@mail.ru</v>
      </c>
      <c r="F10" s="48"/>
      <c r="G10" s="48">
        <f>'Информация о Чемпионате'!B11</f>
        <v>89129727726</v>
      </c>
      <c r="H10" s="48"/>
    </row>
    <row r="11" spans="1:8" ht="15.6">
      <c r="A11" s="48" t="s">
        <v>50</v>
      </c>
      <c r="B11" s="48"/>
      <c r="C11" s="48" t="str">
        <f>'Информация о Чемпионате'!B12</f>
        <v>Иванов Василий Сергеевич</v>
      </c>
      <c r="D11" s="48"/>
      <c r="E11" s="48" t="str">
        <f>'Информация о Чемпионате'!B13</f>
        <v>ivanovvasilii2004@list.ru</v>
      </c>
      <c r="F11" s="48"/>
      <c r="G11" s="48">
        <f>'Информация о Чемпионате'!B14</f>
        <v>89125777276</v>
      </c>
      <c r="H11" s="48"/>
    </row>
    <row r="12" spans="1:8" ht="15.6">
      <c r="A12" s="48" t="s">
        <v>49</v>
      </c>
      <c r="B12" s="48"/>
      <c r="C12" s="48">
        <f>'Информация о Чемпионате'!B17</f>
        <v>7</v>
      </c>
      <c r="D12" s="48"/>
      <c r="E12" s="48"/>
      <c r="F12" s="48"/>
      <c r="G12" s="48"/>
      <c r="H12" s="48"/>
    </row>
    <row r="13" spans="1:8" ht="15.6">
      <c r="A13" s="48" t="s">
        <v>33</v>
      </c>
      <c r="B13" s="48"/>
      <c r="C13" s="48" t="str">
        <f>'Информация о Чемпионате'!B15</f>
        <v>15 (5)</v>
      </c>
      <c r="D13" s="48"/>
      <c r="E13" s="48"/>
      <c r="F13" s="48"/>
      <c r="G13" s="48"/>
      <c r="H13" s="48"/>
    </row>
    <row r="14" spans="1:8" ht="15.6">
      <c r="A14" s="48" t="s">
        <v>34</v>
      </c>
      <c r="B14" s="48"/>
      <c r="C14" s="48">
        <f>'Информация о Чемпионате'!B16</f>
        <v>5</v>
      </c>
      <c r="D14" s="48"/>
      <c r="E14" s="48"/>
      <c r="F14" s="48"/>
      <c r="G14" s="48"/>
      <c r="H14" s="48"/>
    </row>
    <row r="15" spans="1:8" ht="15.6">
      <c r="A15" s="48" t="s">
        <v>48</v>
      </c>
      <c r="B15" s="48"/>
      <c r="C15" s="48" t="str">
        <f>'Информация о Чемпионате'!B8</f>
        <v>11.03.24 - 16.03.24</v>
      </c>
      <c r="D15" s="48"/>
      <c r="E15" s="48"/>
      <c r="F15" s="48"/>
      <c r="G15" s="48"/>
      <c r="H15" s="48"/>
    </row>
    <row r="16" spans="1:8" ht="21">
      <c r="A16" s="89" t="s">
        <v>118</v>
      </c>
      <c r="B16" s="90"/>
      <c r="C16" s="90"/>
      <c r="D16" s="90"/>
      <c r="E16" s="90"/>
      <c r="F16" s="90"/>
      <c r="G16" s="90"/>
      <c r="H16" s="90"/>
    </row>
    <row r="17" spans="1:8" ht="21">
      <c r="A17" s="91" t="s">
        <v>25</v>
      </c>
      <c r="B17" s="92"/>
      <c r="C17" s="92"/>
      <c r="D17" s="92"/>
      <c r="E17" s="92"/>
      <c r="F17" s="92"/>
      <c r="G17" s="92"/>
      <c r="H17" s="92"/>
    </row>
    <row r="18" spans="1:8" ht="55.2">
      <c r="A18" s="39" t="s">
        <v>11</v>
      </c>
      <c r="B18" s="24" t="s">
        <v>10</v>
      </c>
      <c r="C18" s="24" t="s">
        <v>9</v>
      </c>
      <c r="D18" s="24" t="s">
        <v>8</v>
      </c>
      <c r="E18" s="24" t="s">
        <v>7</v>
      </c>
      <c r="F18" s="24" t="s">
        <v>6</v>
      </c>
      <c r="G18" s="24" t="s">
        <v>5</v>
      </c>
      <c r="H18" s="24" t="s">
        <v>21</v>
      </c>
    </row>
    <row r="19" spans="1:8" ht="27.6">
      <c r="A19" s="24">
        <v>1</v>
      </c>
      <c r="B19" s="28" t="s">
        <v>32</v>
      </c>
      <c r="C19" s="28" t="s">
        <v>119</v>
      </c>
      <c r="D19" s="24" t="s">
        <v>88</v>
      </c>
      <c r="E19" s="24">
        <v>1</v>
      </c>
      <c r="F19" s="24" t="s">
        <v>0</v>
      </c>
      <c r="G19" s="24">
        <v>5</v>
      </c>
      <c r="H19" s="24" t="s">
        <v>66</v>
      </c>
    </row>
    <row r="20" spans="1:8" ht="27.6">
      <c r="A20" s="24">
        <v>2</v>
      </c>
      <c r="B20" s="28" t="s">
        <v>120</v>
      </c>
      <c r="C20" s="28" t="s">
        <v>87</v>
      </c>
      <c r="D20" s="24" t="s">
        <v>88</v>
      </c>
      <c r="E20" s="24">
        <v>5</v>
      </c>
      <c r="F20" s="24" t="s">
        <v>0</v>
      </c>
      <c r="G20" s="24">
        <v>75</v>
      </c>
      <c r="H20" s="24" t="s">
        <v>66</v>
      </c>
    </row>
    <row r="21" spans="1:8" ht="27.6">
      <c r="A21" s="24">
        <v>3</v>
      </c>
      <c r="B21" s="28" t="s">
        <v>91</v>
      </c>
      <c r="C21" s="28" t="s">
        <v>92</v>
      </c>
      <c r="D21" s="24" t="s">
        <v>88</v>
      </c>
      <c r="E21" s="24">
        <v>5</v>
      </c>
      <c r="F21" s="24" t="s">
        <v>0</v>
      </c>
      <c r="G21" s="24">
        <v>75</v>
      </c>
      <c r="H21" s="24" t="s">
        <v>66</v>
      </c>
    </row>
    <row r="22" spans="1:8" ht="20.25" customHeight="1">
      <c r="A22" s="82" t="s">
        <v>121</v>
      </c>
      <c r="B22" s="83"/>
      <c r="C22" s="83"/>
      <c r="D22" s="83"/>
      <c r="E22" s="83"/>
      <c r="F22" s="83"/>
      <c r="G22" s="83"/>
      <c r="H22" s="83"/>
    </row>
    <row r="23" spans="1:8" ht="21">
      <c r="A23" s="91" t="s">
        <v>25</v>
      </c>
      <c r="B23" s="92"/>
      <c r="C23" s="92"/>
      <c r="D23" s="92"/>
      <c r="E23" s="92"/>
      <c r="F23" s="92"/>
      <c r="G23" s="92"/>
      <c r="H23" s="92"/>
    </row>
    <row r="24" spans="1:8" ht="55.2">
      <c r="A24" s="39" t="s">
        <v>11</v>
      </c>
      <c r="B24" s="24" t="s">
        <v>10</v>
      </c>
      <c r="C24" s="24" t="s">
        <v>9</v>
      </c>
      <c r="D24" s="24" t="s">
        <v>8</v>
      </c>
      <c r="E24" s="24" t="s">
        <v>7</v>
      </c>
      <c r="F24" s="24" t="s">
        <v>6</v>
      </c>
      <c r="G24" s="24" t="s">
        <v>5</v>
      </c>
      <c r="H24" s="24" t="s">
        <v>21</v>
      </c>
    </row>
    <row r="25" spans="1:8" ht="27.6">
      <c r="A25" s="24">
        <v>1</v>
      </c>
      <c r="B25" s="28" t="s">
        <v>32</v>
      </c>
      <c r="C25" s="28" t="s">
        <v>119</v>
      </c>
      <c r="D25" s="24" t="s">
        <v>88</v>
      </c>
      <c r="E25" s="24">
        <v>1</v>
      </c>
      <c r="F25" s="24" t="s">
        <v>0</v>
      </c>
      <c r="G25" s="24">
        <v>5</v>
      </c>
      <c r="H25" s="24" t="s">
        <v>66</v>
      </c>
    </row>
    <row r="26" spans="1:8" ht="27.6">
      <c r="A26" s="24">
        <v>2</v>
      </c>
      <c r="B26" s="28" t="s">
        <v>120</v>
      </c>
      <c r="C26" s="28" t="s">
        <v>87</v>
      </c>
      <c r="D26" s="24" t="s">
        <v>88</v>
      </c>
      <c r="E26" s="24">
        <v>3</v>
      </c>
      <c r="F26" s="24" t="s">
        <v>0</v>
      </c>
      <c r="G26" s="24">
        <v>45</v>
      </c>
      <c r="H26" s="24" t="s">
        <v>66</v>
      </c>
    </row>
    <row r="27" spans="1:8" ht="27.6">
      <c r="A27" s="24">
        <v>3</v>
      </c>
      <c r="B27" s="28" t="s">
        <v>91</v>
      </c>
      <c r="C27" s="28" t="s">
        <v>92</v>
      </c>
      <c r="D27" s="24" t="s">
        <v>88</v>
      </c>
      <c r="E27" s="24">
        <v>3</v>
      </c>
      <c r="F27" s="24" t="s">
        <v>0</v>
      </c>
      <c r="G27" s="24">
        <v>45</v>
      </c>
      <c r="H27" s="24" t="s">
        <v>66</v>
      </c>
    </row>
    <row r="32" spans="1:8" s="10" customFormat="1">
      <c r="A32" s="11"/>
      <c r="B32" s="11"/>
      <c r="C32" s="11"/>
      <c r="D32" s="11"/>
      <c r="E32" s="11"/>
      <c r="F32" s="11"/>
      <c r="G32" s="11"/>
      <c r="H32" s="11"/>
    </row>
    <row r="33" spans="1:8" s="10" customFormat="1">
      <c r="A33" s="11"/>
      <c r="B33" s="11"/>
      <c r="C33" s="11"/>
      <c r="D33" s="11"/>
      <c r="E33" s="11"/>
      <c r="F33" s="11"/>
      <c r="G33" s="11"/>
      <c r="H33" s="11"/>
    </row>
    <row r="34" spans="1:8" s="10" customFormat="1">
      <c r="A34" s="11"/>
      <c r="B34" s="11"/>
      <c r="C34" s="11"/>
      <c r="D34" s="11"/>
      <c r="E34" s="11"/>
      <c r="F34" s="11"/>
      <c r="G34" s="11"/>
      <c r="H34" s="11"/>
    </row>
    <row r="35" spans="1:8" s="10" customFormat="1">
      <c r="A35" s="11"/>
      <c r="B35" s="11"/>
      <c r="C35" s="11"/>
      <c r="D35" s="11"/>
      <c r="E35" s="11"/>
      <c r="F35" s="11"/>
      <c r="G35" s="11"/>
      <c r="H35" s="11"/>
    </row>
    <row r="36" spans="1:8" s="10" customFormat="1">
      <c r="A36" s="11"/>
      <c r="B36" s="11"/>
      <c r="C36" s="11"/>
      <c r="D36" s="11"/>
      <c r="E36" s="11"/>
      <c r="F36" s="11"/>
      <c r="G36" s="11"/>
      <c r="H36" s="11"/>
    </row>
    <row r="37" spans="1:8" s="10" customFormat="1">
      <c r="A37" s="11"/>
      <c r="B37" s="11"/>
      <c r="C37" s="11"/>
      <c r="D37" s="11"/>
      <c r="E37" s="11"/>
      <c r="F37" s="11"/>
      <c r="G37" s="11"/>
      <c r="H37" s="11"/>
    </row>
    <row r="38" spans="1:8" s="10" customFormat="1">
      <c r="A38" s="11"/>
      <c r="B38" s="11"/>
      <c r="C38" s="11"/>
      <c r="D38" s="11"/>
      <c r="E38" s="11"/>
      <c r="F38" s="11"/>
      <c r="G38" s="11"/>
      <c r="H38" s="11"/>
    </row>
    <row r="39" spans="1:8" s="10" customFormat="1">
      <c r="A39" s="11"/>
      <c r="B39" s="11"/>
      <c r="C39" s="11"/>
      <c r="D39" s="11"/>
      <c r="E39" s="11"/>
      <c r="F39" s="11"/>
      <c r="G39" s="11"/>
      <c r="H39" s="11"/>
    </row>
    <row r="40" spans="1:8" s="10" customFormat="1">
      <c r="A40" s="11"/>
      <c r="B40" s="11"/>
      <c r="C40" s="11"/>
      <c r="D40" s="11"/>
      <c r="E40" s="11"/>
      <c r="F40" s="11"/>
      <c r="G40" s="11"/>
      <c r="H40" s="11"/>
    </row>
    <row r="41" spans="1:8" s="10" customFormat="1">
      <c r="A41" s="11"/>
      <c r="B41" s="11"/>
      <c r="C41" s="11"/>
      <c r="D41" s="11"/>
      <c r="E41" s="11"/>
      <c r="F41" s="11"/>
      <c r="G41" s="11"/>
      <c r="H41" s="11"/>
    </row>
    <row r="42" spans="1:8" s="10" customFormat="1">
      <c r="A42" s="11"/>
      <c r="B42" s="11"/>
      <c r="C42" s="11"/>
      <c r="D42" s="11"/>
      <c r="E42" s="11"/>
      <c r="F42" s="11"/>
      <c r="G42" s="11"/>
      <c r="H42" s="11"/>
    </row>
    <row r="43" spans="1:8" s="10" customFormat="1">
      <c r="A43" s="11"/>
      <c r="B43" s="11"/>
      <c r="C43" s="11"/>
      <c r="D43" s="11"/>
      <c r="E43" s="11"/>
      <c r="F43" s="11"/>
      <c r="G43" s="11"/>
      <c r="H43" s="11"/>
    </row>
    <row r="44" spans="1:8" s="10" customFormat="1">
      <c r="A44" s="11"/>
      <c r="B44" s="11"/>
      <c r="C44" s="11"/>
      <c r="D44" s="11"/>
      <c r="E44" s="11"/>
      <c r="F44" s="11"/>
      <c r="G44" s="11"/>
      <c r="H44" s="11"/>
    </row>
    <row r="45" spans="1:8" s="10" customFormat="1">
      <c r="A45" s="11"/>
      <c r="B45" s="11"/>
      <c r="C45" s="11"/>
      <c r="D45" s="11"/>
      <c r="E45" s="11"/>
      <c r="F45" s="11"/>
      <c r="G45" s="11"/>
      <c r="H45" s="11"/>
    </row>
    <row r="46" spans="1:8" s="10" customFormat="1">
      <c r="A46" s="11"/>
      <c r="B46" s="11"/>
      <c r="C46" s="11"/>
      <c r="D46" s="11"/>
      <c r="E46" s="11"/>
      <c r="F46" s="11"/>
      <c r="G46" s="11"/>
      <c r="H46" s="11"/>
    </row>
    <row r="47" spans="1:8" s="10" customFormat="1">
      <c r="A47" s="11"/>
      <c r="B47" s="11"/>
      <c r="C47" s="11"/>
      <c r="D47" s="11"/>
      <c r="E47" s="11"/>
      <c r="F47" s="11"/>
      <c r="G47" s="11"/>
      <c r="H47" s="11"/>
    </row>
    <row r="48" spans="1:8" s="10" customFormat="1">
      <c r="A48" s="11"/>
      <c r="B48" s="11"/>
      <c r="C48" s="11"/>
      <c r="D48" s="11"/>
      <c r="E48" s="11"/>
      <c r="F48" s="11"/>
      <c r="G48" s="11"/>
      <c r="H48" s="11"/>
    </row>
    <row r="49" spans="1:8" s="10" customFormat="1">
      <c r="A49" s="11"/>
      <c r="B49" s="11"/>
      <c r="C49" s="11"/>
      <c r="D49" s="11"/>
      <c r="E49" s="11"/>
      <c r="F49" s="11"/>
      <c r="G49" s="11"/>
      <c r="H49" s="11"/>
    </row>
  </sheetData>
  <mergeCells count="32">
    <mergeCell ref="A12:B12"/>
    <mergeCell ref="C12:H12"/>
    <mergeCell ref="A17:H17"/>
    <mergeCell ref="A22:H22"/>
    <mergeCell ref="A23:H23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D13" sqref="D13"/>
    </sheetView>
  </sheetViews>
  <sheetFormatPr defaultColWidth="14.44140625" defaultRowHeight="14.4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>
      <c r="A1" s="93" t="s">
        <v>20</v>
      </c>
      <c r="B1" s="94"/>
      <c r="C1" s="94"/>
      <c r="D1" s="94"/>
      <c r="E1" s="94"/>
      <c r="F1" s="94"/>
      <c r="G1" s="94"/>
    </row>
    <row r="2" spans="1:8" ht="21">
      <c r="A2" s="65" t="s">
        <v>54</v>
      </c>
      <c r="B2" s="65"/>
      <c r="C2" s="65"/>
      <c r="D2" s="65"/>
      <c r="E2" s="65"/>
      <c r="F2" s="65"/>
      <c r="G2" s="65"/>
      <c r="H2" s="18"/>
    </row>
    <row r="3" spans="1:8" ht="21">
      <c r="A3" s="66" t="str">
        <f>'Информация о Чемпионате'!B4</f>
        <v>Региональный</v>
      </c>
      <c r="B3" s="66"/>
      <c r="C3" s="66"/>
      <c r="D3" s="66"/>
      <c r="E3" s="66"/>
      <c r="F3" s="66"/>
      <c r="G3" s="66"/>
      <c r="H3" s="19"/>
    </row>
    <row r="4" spans="1:8" ht="21">
      <c r="A4" s="65" t="s">
        <v>55</v>
      </c>
      <c r="B4" s="65"/>
      <c r="C4" s="65"/>
      <c r="D4" s="65"/>
      <c r="E4" s="65"/>
      <c r="F4" s="65"/>
      <c r="G4" s="65"/>
      <c r="H4" s="18"/>
    </row>
    <row r="5" spans="1:8" ht="20.399999999999999">
      <c r="A5" s="95" t="str">
        <f>'Информация о Чемпионате'!B3</f>
        <v>Геопространственная цифровая инженерия</v>
      </c>
      <c r="B5" s="95"/>
      <c r="C5" s="95"/>
      <c r="D5" s="95"/>
      <c r="E5" s="95"/>
      <c r="F5" s="95"/>
      <c r="G5" s="95"/>
      <c r="H5" s="20"/>
    </row>
    <row r="6" spans="1:8" ht="21">
      <c r="A6" s="91" t="s">
        <v>122</v>
      </c>
      <c r="B6" s="92"/>
      <c r="C6" s="92"/>
      <c r="D6" s="92"/>
      <c r="E6" s="92"/>
      <c r="F6" s="92"/>
      <c r="G6" s="92"/>
    </row>
    <row r="7" spans="1:8" ht="27.6">
      <c r="A7" s="4" t="s">
        <v>11</v>
      </c>
      <c r="B7" s="4" t="s">
        <v>10</v>
      </c>
      <c r="C7" s="6" t="s">
        <v>9</v>
      </c>
      <c r="D7" s="4" t="s">
        <v>8</v>
      </c>
      <c r="E7" s="4" t="s">
        <v>7</v>
      </c>
      <c r="F7" s="4" t="s">
        <v>6</v>
      </c>
      <c r="G7" s="4" t="s">
        <v>26</v>
      </c>
    </row>
    <row r="8" spans="1:8">
      <c r="A8" s="7">
        <v>1</v>
      </c>
      <c r="B8" s="4" t="s">
        <v>99</v>
      </c>
      <c r="C8" s="4" t="s">
        <v>99</v>
      </c>
      <c r="D8" s="4" t="s">
        <v>99</v>
      </c>
      <c r="E8" s="4" t="s">
        <v>99</v>
      </c>
      <c r="F8" s="4" t="s">
        <v>99</v>
      </c>
      <c r="G8" s="4" t="s">
        <v>99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пк</cp:lastModifiedBy>
  <dcterms:created xsi:type="dcterms:W3CDTF">2023-01-11T12:24:27Z</dcterms:created>
  <dcterms:modified xsi:type="dcterms:W3CDTF">2024-02-22T08:40:01Z</dcterms:modified>
</cp:coreProperties>
</file>